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 Admin\Donna\Big Idea Budget\"/>
    </mc:Choice>
  </mc:AlternateContent>
  <bookViews>
    <workbookView xWindow="-15" yWindow="-15" windowWidth="19260" windowHeight="6045" firstSheet="1" activeTab="1"/>
  </bookViews>
  <sheets>
    <sheet name="Sponsor Budget Summary" sheetId="2" r:id="rId1"/>
    <sheet name="Sponsor Budget " sheetId="4" r:id="rId2"/>
    <sheet name="Cost Share " sheetId="11" state="hidden" r:id="rId3"/>
  </sheets>
  <definedNames>
    <definedName name="_xlnm.Print_Area" localSheetId="2">'Cost Share '!$A$1:$M$41</definedName>
    <definedName name="_xlnm.Print_Area" localSheetId="0">'Sponsor Budget Summary'!$A$1:$J$40</definedName>
  </definedNames>
  <calcPr calcId="162913"/>
</workbook>
</file>

<file path=xl/calcChain.xml><?xml version="1.0" encoding="utf-8"?>
<calcChain xmlns="http://schemas.openxmlformats.org/spreadsheetml/2006/main">
  <c r="K47" i="4" l="1"/>
  <c r="K48" i="4" s="1"/>
  <c r="K50" i="4" s="1"/>
  <c r="L47" i="4"/>
  <c r="L48" i="4" s="1"/>
  <c r="L50" i="4" s="1"/>
  <c r="M47" i="4"/>
  <c r="M48" i="4" s="1"/>
  <c r="M50" i="4" s="1"/>
  <c r="N47" i="4"/>
  <c r="N48" i="4" s="1"/>
  <c r="N50" i="4" s="1"/>
  <c r="O47" i="4"/>
  <c r="O48" i="4" s="1"/>
  <c r="O50" i="4" s="1"/>
  <c r="P47" i="4"/>
  <c r="P48" i="4" s="1"/>
  <c r="P50" i="4" s="1"/>
  <c r="Q47" i="4"/>
  <c r="Q48" i="4" s="1"/>
  <c r="Q50" i="4" s="1"/>
  <c r="S46" i="4" l="1"/>
  <c r="S45" i="4"/>
  <c r="S44" i="4"/>
  <c r="S43" i="4"/>
  <c r="S42" i="4"/>
  <c r="S41" i="4"/>
  <c r="S40" i="4"/>
  <c r="S39" i="4"/>
  <c r="S38" i="4"/>
  <c r="S37" i="4"/>
  <c r="S36" i="4"/>
  <c r="S35" i="4"/>
  <c r="S34" i="4"/>
  <c r="S32" i="4"/>
  <c r="S31" i="4"/>
  <c r="S30" i="4"/>
  <c r="S28" i="4"/>
  <c r="S27" i="4"/>
  <c r="S26" i="4"/>
  <c r="S25" i="4"/>
  <c r="S24" i="4"/>
  <c r="S23" i="4"/>
  <c r="S22" i="4"/>
  <c r="R47" i="4"/>
  <c r="R48" i="4" s="1"/>
  <c r="J47" i="4"/>
  <c r="J48" i="4" s="1"/>
  <c r="J50" i="4" s="1"/>
  <c r="I47" i="4"/>
  <c r="I48" i="4" s="1"/>
  <c r="H47" i="4"/>
  <c r="H48" i="4" s="1"/>
  <c r="G47" i="4"/>
  <c r="G48" i="4" s="1"/>
  <c r="F47" i="4"/>
  <c r="F48" i="4" s="1"/>
  <c r="E47" i="4"/>
  <c r="E48" i="4" s="1"/>
  <c r="D47" i="4"/>
  <c r="S47" i="4" l="1"/>
  <c r="R49" i="4"/>
  <c r="R50" i="4" s="1"/>
  <c r="D48" i="4"/>
  <c r="S33" i="4"/>
  <c r="F49" i="4"/>
  <c r="H49" i="4"/>
  <c r="H50" i="4" s="1"/>
  <c r="E49" i="4"/>
  <c r="E50" i="4" s="1"/>
  <c r="G49" i="4"/>
  <c r="G50" i="4" s="1"/>
  <c r="I49" i="4"/>
  <c r="I50" i="4" s="1"/>
  <c r="S29" i="4"/>
  <c r="S48" i="4" l="1"/>
  <c r="D49" i="4"/>
  <c r="S49" i="4" s="1"/>
  <c r="F50" i="4"/>
  <c r="D50" i="4" l="1"/>
  <c r="S50" i="4" s="1"/>
  <c r="L38" i="11" l="1"/>
  <c r="K38" i="11"/>
  <c r="K39" i="11" s="1"/>
  <c r="J38" i="11"/>
  <c r="I38" i="11"/>
  <c r="I39" i="11" s="1"/>
  <c r="H38" i="11"/>
  <c r="H39" i="11" s="1"/>
  <c r="G38" i="11"/>
  <c r="G39" i="11" s="1"/>
  <c r="F38" i="11"/>
  <c r="F39" i="11" s="1"/>
  <c r="E38" i="11"/>
  <c r="E39" i="11" s="1"/>
  <c r="D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4" i="11"/>
  <c r="M23" i="11"/>
  <c r="M22" i="11"/>
  <c r="L39" i="11"/>
  <c r="J39" i="11"/>
  <c r="M20" i="11"/>
  <c r="M19" i="11"/>
  <c r="M18" i="11"/>
  <c r="M17" i="11"/>
  <c r="M16" i="11"/>
  <c r="M15" i="11"/>
  <c r="M38" i="11" l="1"/>
  <c r="I40" i="11"/>
  <c r="I41" i="11" s="1"/>
  <c r="E40" i="11"/>
  <c r="E41" i="11" s="1"/>
  <c r="G40" i="11"/>
  <c r="G41" i="11" s="1"/>
  <c r="J40" i="11"/>
  <c r="J41" i="11" s="1"/>
  <c r="L40" i="11"/>
  <c r="L41" i="11" s="1"/>
  <c r="M21" i="11"/>
  <c r="F40" i="11"/>
  <c r="F41" i="11" s="1"/>
  <c r="H40" i="11"/>
  <c r="H41" i="11" s="1"/>
  <c r="K40" i="11"/>
  <c r="K41" i="11" s="1"/>
  <c r="M14" i="11"/>
  <c r="D39" i="11" l="1"/>
  <c r="M25" i="11"/>
  <c r="D40" i="11" l="1"/>
  <c r="M40" i="11" s="1"/>
  <c r="M39" i="11"/>
  <c r="D41" i="11" l="1"/>
  <c r="M41" i="11" s="1"/>
  <c r="J14" i="2"/>
  <c r="J16" i="2"/>
  <c r="J17" i="2"/>
  <c r="J19" i="2"/>
  <c r="J23" i="2"/>
  <c r="J25" i="2"/>
  <c r="J26" i="2"/>
  <c r="J27" i="2"/>
  <c r="J29" i="2"/>
  <c r="J30" i="2"/>
  <c r="J32" i="2"/>
  <c r="J34" i="2"/>
  <c r="J35" i="2"/>
  <c r="J36" i="2"/>
  <c r="I21" i="2" l="1"/>
  <c r="I15" i="2"/>
  <c r="I20" i="2" s="1"/>
  <c r="H21" i="2"/>
  <c r="H15" i="2"/>
  <c r="H20" i="2" s="1"/>
  <c r="G21" i="2"/>
  <c r="G13" i="2"/>
  <c r="G20" i="2" s="1"/>
  <c r="F33" i="2"/>
  <c r="J33" i="2" s="1"/>
  <c r="F31" i="2"/>
  <c r="J31" i="2" s="1"/>
  <c r="F28" i="2"/>
  <c r="J28" i="2" s="1"/>
  <c r="F22" i="2"/>
  <c r="J22" i="2" s="1"/>
  <c r="F21" i="2"/>
  <c r="F18" i="2"/>
  <c r="J18" i="2" s="1"/>
  <c r="F13" i="2"/>
  <c r="E21" i="2"/>
  <c r="E13" i="2"/>
  <c r="E20" i="2" s="1"/>
  <c r="D15" i="2"/>
  <c r="J15" i="2" s="1"/>
  <c r="D21" i="2"/>
  <c r="I37" i="2"/>
  <c r="H37" i="2"/>
  <c r="D37" i="2"/>
  <c r="G37" i="2"/>
  <c r="E37" i="2"/>
  <c r="F37" i="2" l="1"/>
  <c r="J37" i="2" s="1"/>
  <c r="D20" i="2"/>
  <c r="D24" i="2" s="1"/>
  <c r="I24" i="2"/>
  <c r="I38" i="2" s="1"/>
  <c r="I39" i="2" s="1"/>
  <c r="I40" i="2" s="1"/>
  <c r="H24" i="2"/>
  <c r="H38" i="2" s="1"/>
  <c r="H39" i="2" s="1"/>
  <c r="H40" i="2" s="1"/>
  <c r="G24" i="2"/>
  <c r="G38" i="2" s="1"/>
  <c r="G39" i="2" s="1"/>
  <c r="G40" i="2" s="1"/>
  <c r="F20" i="2"/>
  <c r="J21" i="2"/>
  <c r="J13" i="2"/>
  <c r="E24" i="2"/>
  <c r="E38" i="2" s="1"/>
  <c r="E39" i="2" s="1"/>
  <c r="J20" i="2" l="1"/>
  <c r="F24" i="2"/>
  <c r="J24" i="2" s="1"/>
  <c r="D38" i="2"/>
  <c r="E40" i="2"/>
  <c r="F38" i="2" l="1"/>
  <c r="F39" i="2" s="1"/>
  <c r="D39" i="2"/>
  <c r="J38" i="2" l="1"/>
  <c r="J39" i="2"/>
  <c r="D40" i="2"/>
  <c r="F40" i="2"/>
  <c r="I47" i="2" l="1"/>
  <c r="J40" i="2"/>
</calcChain>
</file>

<file path=xl/comments1.xml><?xml version="1.0" encoding="utf-8"?>
<comments xmlns="http://schemas.openxmlformats.org/spreadsheetml/2006/main">
  <authors>
    <author>Brown, Donna J</author>
    <author>Brown, Stacy L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Brown, Donna J:</t>
        </r>
        <r>
          <rPr>
            <sz val="9"/>
            <color indexed="81"/>
            <rFont val="Tahoma"/>
            <charset val="1"/>
          </rPr>
          <t xml:space="preserve">
Put total requested amount for entirety of project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Brown, Stacy L:</t>
        </r>
        <r>
          <rPr>
            <sz val="9"/>
            <color indexed="81"/>
            <rFont val="Tahoma"/>
            <family val="2"/>
          </rPr>
          <t xml:space="preserve">
If multiple funding sources, list individually with appropriate amount to be transferred.</t>
        </r>
      </text>
    </comment>
  </commentList>
</comments>
</file>

<file path=xl/sharedStrings.xml><?xml version="1.0" encoding="utf-8"?>
<sst xmlns="http://schemas.openxmlformats.org/spreadsheetml/2006/main" count="160" uniqueCount="60">
  <si>
    <t>Grads</t>
  </si>
  <si>
    <t>Salaries</t>
  </si>
  <si>
    <t>Total</t>
  </si>
  <si>
    <t>Fringes</t>
  </si>
  <si>
    <t>Other Direct</t>
  </si>
  <si>
    <t>Travel</t>
  </si>
  <si>
    <t>Sci Equip</t>
  </si>
  <si>
    <t>Total Direct</t>
  </si>
  <si>
    <t>F&amp;A</t>
  </si>
  <si>
    <t>S&amp;E</t>
  </si>
  <si>
    <t>Service</t>
  </si>
  <si>
    <t>Purpose</t>
  </si>
  <si>
    <t>RCC</t>
  </si>
  <si>
    <t>Project Period</t>
  </si>
  <si>
    <t>Professional</t>
  </si>
  <si>
    <t>Undergrads</t>
  </si>
  <si>
    <t>Fee Remits</t>
  </si>
  <si>
    <t>Pub &amp; Dup</t>
  </si>
  <si>
    <t>Sub&lt;25,000</t>
  </si>
  <si>
    <t>Sub&gt;25,000</t>
  </si>
  <si>
    <t>Stipends</t>
  </si>
  <si>
    <t xml:space="preserve">Grant # </t>
  </si>
  <si>
    <t>DP Credit Split</t>
  </si>
  <si>
    <t>I/O</t>
  </si>
  <si>
    <t>Clerical</t>
  </si>
  <si>
    <t>Total Salaries</t>
  </si>
  <si>
    <t>Total Compensation</t>
  </si>
  <si>
    <t>Communication</t>
  </si>
  <si>
    <t>Consultants</t>
  </si>
  <si>
    <t>General Purpose Equip</t>
  </si>
  <si>
    <t>Patricipant Support</t>
  </si>
  <si>
    <t>Travel-foreign</t>
  </si>
  <si>
    <t>Sponsor Total</t>
  </si>
  <si>
    <t>Total Other Direct</t>
  </si>
  <si>
    <t>PI</t>
  </si>
  <si>
    <t>CO-PI</t>
  </si>
  <si>
    <t>James Eric Dietz</t>
  </si>
  <si>
    <t>07/01/2010-06/30/2013</t>
  </si>
  <si>
    <t>Title</t>
  </si>
  <si>
    <t>John Burr</t>
  </si>
  <si>
    <t>James Caruthers</t>
  </si>
  <si>
    <t>Salary &amp; Fringe</t>
  </si>
  <si>
    <t>Faculty - Tenure/Tenure Trk</t>
  </si>
  <si>
    <t>Faculty - Research</t>
  </si>
  <si>
    <t>Salary &amp; Fringe S. Dunlop</t>
  </si>
  <si>
    <t>Salary &amp; Fringe D. Hankins</t>
  </si>
  <si>
    <t>Salary &amp; Fringe  Loran Parker</t>
  </si>
  <si>
    <t>Crossroads Smart Grid Workforce Development Program</t>
  </si>
  <si>
    <t>4027001000 50%; 4027006000-25%; 4027010000- 25%</t>
  </si>
  <si>
    <t>Account for Cost Share Transfer</t>
  </si>
  <si>
    <t>Unallocated</t>
  </si>
  <si>
    <t>Grant Title</t>
  </si>
  <si>
    <t>I/O Title</t>
  </si>
  <si>
    <t>Coeus #</t>
  </si>
  <si>
    <t>Funding Source</t>
  </si>
  <si>
    <t>Fund</t>
  </si>
  <si>
    <t>gl</t>
  </si>
  <si>
    <t>Cost Center</t>
  </si>
  <si>
    <t>Not Required</t>
  </si>
  <si>
    <t>Amount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</si>
</sst>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46">
    <xf numFmtId="0" fontId="0" fillId="0" borderId="0" xfId="0"/>
    <xf numFmtId="42" fontId="0" fillId="0" borderId="0" xfId="0" applyNumberFormat="1"/>
    <xf numFmtId="0" fontId="0" fillId="0" borderId="1" xfId="0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8" xfId="0" applyNumberFormat="1" applyBorder="1"/>
    <xf numFmtId="41" fontId="0" fillId="0" borderId="1" xfId="0" applyNumberFormat="1" applyBorder="1"/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NumberFormat="1" applyBorder="1"/>
    <xf numFmtId="0" fontId="0" fillId="0" borderId="6" xfId="0" applyBorder="1"/>
    <xf numFmtId="0" fontId="0" fillId="0" borderId="0" xfId="0" applyBorder="1"/>
    <xf numFmtId="42" fontId="0" fillId="0" borderId="0" xfId="0" applyNumberFormat="1" applyBorder="1"/>
    <xf numFmtId="0" fontId="0" fillId="0" borderId="6" xfId="0" applyBorder="1" applyAlignment="1">
      <alignment horizontal="center"/>
    </xf>
    <xf numFmtId="41" fontId="0" fillId="0" borderId="9" xfId="0" applyNumberFormat="1" applyBorder="1"/>
    <xf numFmtId="41" fontId="0" fillId="0" borderId="13" xfId="0" applyNumberFormat="1" applyBorder="1"/>
    <xf numFmtId="0" fontId="0" fillId="2" borderId="5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1" xfId="0" applyFill="1" applyBorder="1"/>
    <xf numFmtId="0" fontId="0" fillId="2" borderId="4" xfId="0" applyFill="1" applyBorder="1"/>
    <xf numFmtId="41" fontId="1" fillId="0" borderId="1" xfId="0" applyNumberFormat="1" applyFont="1" applyBorder="1" applyAlignment="1">
      <alignment horizontal="center"/>
    </xf>
    <xf numFmtId="0" fontId="1" fillId="2" borderId="9" xfId="0" applyFont="1" applyFill="1" applyBorder="1"/>
    <xf numFmtId="0" fontId="0" fillId="2" borderId="13" xfId="0" applyFill="1" applyBorder="1"/>
    <xf numFmtId="0" fontId="1" fillId="2" borderId="14" xfId="0" applyFon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1" fillId="2" borderId="2" xfId="0" applyFont="1" applyFill="1" applyBorder="1"/>
    <xf numFmtId="0" fontId="0" fillId="2" borderId="0" xfId="0" applyFill="1" applyBorder="1" applyAlignment="1">
      <alignment wrapText="1"/>
    </xf>
    <xf numFmtId="41" fontId="0" fillId="0" borderId="0" xfId="0" applyNumberFormat="1" applyBorder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0" fillId="0" borderId="6" xfId="0" applyNumberFormat="1" applyBorder="1"/>
    <xf numFmtId="0" fontId="3" fillId="0" borderId="8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41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0" fontId="0" fillId="2" borderId="3" xfId="0" applyNumberFormat="1" applyFill="1" applyBorder="1"/>
    <xf numFmtId="10" fontId="0" fillId="2" borderId="4" xfId="0" applyNumberFormat="1" applyFill="1" applyBorder="1"/>
    <xf numFmtId="41" fontId="0" fillId="0" borderId="2" xfId="0" applyNumberFormat="1" applyBorder="1"/>
    <xf numFmtId="0" fontId="3" fillId="2" borderId="0" xfId="0" applyFont="1" applyFill="1" applyBorder="1"/>
    <xf numFmtId="41" fontId="0" fillId="0" borderId="0" xfId="0" applyNumberFormat="1"/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2" borderId="9" xfId="1" applyFont="1" applyFill="1" applyBorder="1"/>
    <xf numFmtId="0" fontId="3" fillId="2" borderId="10" xfId="1" applyFill="1" applyBorder="1"/>
    <xf numFmtId="0" fontId="2" fillId="3" borderId="1" xfId="1" applyFont="1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3" xfId="1" applyFill="1" applyBorder="1"/>
    <xf numFmtId="0" fontId="3" fillId="0" borderId="0" xfId="1"/>
    <xf numFmtId="0" fontId="1" fillId="2" borderId="14" xfId="1" applyFont="1" applyFill="1" applyBorder="1"/>
    <xf numFmtId="0" fontId="3" fillId="2" borderId="0" xfId="1" applyFill="1" applyBorder="1"/>
    <xf numFmtId="0" fontId="2" fillId="3" borderId="6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wrapText="1"/>
    </xf>
    <xf numFmtId="0" fontId="3" fillId="2" borderId="12" xfId="1" applyFill="1" applyBorder="1"/>
    <xf numFmtId="0" fontId="3" fillId="2" borderId="14" xfId="1" applyFill="1" applyBorder="1"/>
    <xf numFmtId="0" fontId="3" fillId="0" borderId="8" xfId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2" fillId="3" borderId="8" xfId="1" applyFont="1" applyFill="1" applyBorder="1" applyAlignment="1">
      <alignment horizontal="center"/>
    </xf>
    <xf numFmtId="0" fontId="3" fillId="0" borderId="8" xfId="1" applyFill="1" applyBorder="1" applyAlignment="1">
      <alignment horizontal="center"/>
    </xf>
    <xf numFmtId="0" fontId="3" fillId="0" borderId="7" xfId="1" applyFill="1" applyBorder="1" applyAlignment="1">
      <alignment horizontal="center"/>
    </xf>
    <xf numFmtId="0" fontId="3" fillId="0" borderId="1" xfId="1" applyBorder="1"/>
    <xf numFmtId="0" fontId="3" fillId="0" borderId="0" xfId="1" applyAlignment="1">
      <alignment horizontal="center"/>
    </xf>
    <xf numFmtId="0" fontId="3" fillId="0" borderId="7" xfId="1" applyFill="1" applyBorder="1" applyAlignment="1">
      <alignment horizontal="center" wrapText="1"/>
    </xf>
    <xf numFmtId="0" fontId="3" fillId="2" borderId="14" xfId="1" applyFill="1" applyBorder="1" applyAlignment="1">
      <alignment horizontal="center"/>
    </xf>
    <xf numFmtId="0" fontId="3" fillId="2" borderId="0" xfId="1" applyFill="1" applyBorder="1" applyAlignment="1">
      <alignment horizontal="center"/>
    </xf>
    <xf numFmtId="0" fontId="3" fillId="0" borderId="7" xfId="1" applyFont="1" applyFill="1" applyBorder="1" applyAlignment="1">
      <alignment horizontal="center" wrapText="1"/>
    </xf>
    <xf numFmtId="0" fontId="3" fillId="0" borderId="6" xfId="1" applyBorder="1" applyAlignment="1">
      <alignment horizontal="center"/>
    </xf>
    <xf numFmtId="42" fontId="3" fillId="0" borderId="0" xfId="1" applyNumberFormat="1"/>
    <xf numFmtId="0" fontId="3" fillId="5" borderId="7" xfId="1" applyFill="1" applyBorder="1" applyAlignment="1">
      <alignment horizontal="center" wrapText="1"/>
    </xf>
    <xf numFmtId="0" fontId="3" fillId="5" borderId="7" xfId="1" applyFont="1" applyFill="1" applyBorder="1" applyAlignment="1">
      <alignment horizontal="center" wrapText="1"/>
    </xf>
    <xf numFmtId="0" fontId="3" fillId="0" borderId="6" xfId="1" applyFill="1" applyBorder="1" applyAlignment="1">
      <alignment horizontal="center"/>
    </xf>
    <xf numFmtId="0" fontId="2" fillId="3" borderId="6" xfId="1" applyFont="1" applyFill="1" applyBorder="1" applyAlignment="1">
      <alignment horizontal="center" wrapText="1"/>
    </xf>
    <xf numFmtId="0" fontId="3" fillId="4" borderId="7" xfId="1" applyFont="1" applyFill="1" applyBorder="1" applyAlignment="1">
      <alignment horizontal="center" wrapText="1"/>
    </xf>
    <xf numFmtId="0" fontId="3" fillId="4" borderId="7" xfId="1" applyFill="1" applyBorder="1" applyAlignment="1">
      <alignment horizontal="center" wrapText="1"/>
    </xf>
    <xf numFmtId="0" fontId="3" fillId="2" borderId="11" xfId="1" applyFill="1" applyBorder="1"/>
    <xf numFmtId="0" fontId="3" fillId="2" borderId="5" xfId="1" applyFill="1" applyBorder="1"/>
    <xf numFmtId="0" fontId="3" fillId="0" borderId="7" xfId="1" applyNumberFormat="1" applyFont="1" applyBorder="1"/>
    <xf numFmtId="0" fontId="3" fillId="0" borderId="7" xfId="1" applyNumberFormat="1" applyBorder="1"/>
    <xf numFmtId="41" fontId="3" fillId="0" borderId="8" xfId="1" applyNumberFormat="1" applyBorder="1"/>
    <xf numFmtId="0" fontId="2" fillId="3" borderId="0" xfId="1" applyFont="1" applyFill="1" applyBorder="1" applyAlignment="1">
      <alignment horizontal="center"/>
    </xf>
    <xf numFmtId="0" fontId="3" fillId="0" borderId="6" xfId="1" applyNumberFormat="1" applyBorder="1"/>
    <xf numFmtId="41" fontId="3" fillId="0" borderId="6" xfId="1" applyNumberFormat="1" applyBorder="1"/>
    <xf numFmtId="0" fontId="1" fillId="2" borderId="0" xfId="1" applyFont="1" applyFill="1" applyBorder="1"/>
    <xf numFmtId="41" fontId="1" fillId="0" borderId="1" xfId="1" applyNumberFormat="1" applyFont="1" applyBorder="1" applyAlignment="1">
      <alignment horizontal="center"/>
    </xf>
    <xf numFmtId="0" fontId="3" fillId="2" borderId="0" xfId="1" applyFill="1" applyBorder="1" applyAlignment="1">
      <alignment wrapText="1"/>
    </xf>
    <xf numFmtId="41" fontId="3" fillId="0" borderId="7" xfId="1" applyNumberFormat="1" applyBorder="1"/>
    <xf numFmtId="0" fontId="3" fillId="2" borderId="0" xfId="1" applyFont="1" applyFill="1" applyBorder="1"/>
    <xf numFmtId="42" fontId="3" fillId="0" borderId="0" xfId="1" applyNumberFormat="1" applyBorder="1"/>
    <xf numFmtId="0" fontId="3" fillId="0" borderId="0" xfId="1" applyBorder="1"/>
    <xf numFmtId="0" fontId="1" fillId="2" borderId="2" xfId="1" applyFont="1" applyFill="1" applyBorder="1"/>
    <xf numFmtId="0" fontId="3" fillId="2" borderId="3" xfId="1" applyFill="1" applyBorder="1"/>
    <xf numFmtId="0" fontId="3" fillId="2" borderId="9" xfId="1" applyFill="1" applyBorder="1"/>
    <xf numFmtId="41" fontId="3" fillId="0" borderId="1" xfId="1" applyNumberFormat="1" applyBorder="1"/>
    <xf numFmtId="41" fontId="3" fillId="0" borderId="12" xfId="1" applyNumberFormat="1" applyBorder="1"/>
    <xf numFmtId="0" fontId="3" fillId="2" borderId="4" xfId="1" applyFill="1" applyBorder="1"/>
    <xf numFmtId="10" fontId="3" fillId="2" borderId="3" xfId="1" applyNumberFormat="1" applyFill="1" applyBorder="1"/>
    <xf numFmtId="10" fontId="3" fillId="2" borderId="4" xfId="1" applyNumberFormat="1" applyFill="1" applyBorder="1"/>
    <xf numFmtId="41" fontId="3" fillId="0" borderId="4" xfId="1" applyNumberFormat="1" applyBorder="1"/>
    <xf numFmtId="41" fontId="3" fillId="0" borderId="0" xfId="1" applyNumberFormat="1"/>
    <xf numFmtId="0" fontId="2" fillId="2" borderId="0" xfId="0" applyFont="1" applyFill="1" applyBorder="1" applyAlignment="1">
      <alignment horizontal="center"/>
    </xf>
    <xf numFmtId="41" fontId="0" fillId="0" borderId="12" xfId="0" applyNumberFormat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8" xfId="0" applyNumberFormat="1" applyBorder="1" applyAlignment="1">
      <alignment horizontal="center"/>
    </xf>
    <xf numFmtId="41" fontId="0" fillId="0" borderId="6" xfId="0" applyNumberFormat="1" applyBorder="1"/>
    <xf numFmtId="41" fontId="0" fillId="0" borderId="7" xfId="0" applyNumberFormat="1" applyBorder="1"/>
    <xf numFmtId="0" fontId="0" fillId="0" borderId="6" xfId="0" applyNumberFormat="1" applyBorder="1"/>
    <xf numFmtId="41" fontId="0" fillId="0" borderId="2" xfId="0" applyNumberFormat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0" fillId="6" borderId="6" xfId="0" applyFill="1" applyBorder="1" applyAlignment="1">
      <alignment horizontal="center" wrapText="1"/>
    </xf>
    <xf numFmtId="41" fontId="0" fillId="6" borderId="6" xfId="0" applyNumberFormat="1" applyFill="1" applyBorder="1"/>
    <xf numFmtId="0" fontId="3" fillId="6" borderId="6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 applyAlignment="1"/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6" fontId="3" fillId="0" borderId="2" xfId="0" applyNumberFormat="1" applyFont="1" applyFill="1" applyBorder="1" applyAlignment="1">
      <alignment horizont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workbookViewId="0">
      <selection activeCell="M30" sqref="M30"/>
    </sheetView>
  </sheetViews>
  <sheetFormatPr defaultColWidth="20.85546875" defaultRowHeight="12.75" x14ac:dyDescent="0.2"/>
  <cols>
    <col min="1" max="1" width="3.85546875" customWidth="1"/>
    <col min="2" max="2" width="4" customWidth="1"/>
    <col min="3" max="3" width="18.42578125" customWidth="1"/>
    <col min="4" max="4" width="18.140625" customWidth="1"/>
    <col min="5" max="5" width="29.28515625" customWidth="1"/>
    <col min="6" max="6" width="19.28515625" customWidth="1"/>
    <col min="7" max="7" width="18.5703125" customWidth="1"/>
    <col min="8" max="8" width="17.140625" customWidth="1"/>
    <col min="9" max="9" width="19.7109375" customWidth="1"/>
    <col min="10" max="10" width="14.85546875" bestFit="1" customWidth="1"/>
    <col min="11" max="11" width="20.85546875" customWidth="1"/>
    <col min="12" max="12" width="1.5703125" bestFit="1" customWidth="1"/>
  </cols>
  <sheetData>
    <row r="1" spans="1:28" x14ac:dyDescent="0.2">
      <c r="A1" s="25"/>
      <c r="B1" s="19"/>
      <c r="C1" s="19"/>
      <c r="D1" s="35" t="s">
        <v>21</v>
      </c>
      <c r="E1" s="52">
        <v>104902</v>
      </c>
      <c r="F1" s="19"/>
      <c r="G1" s="19"/>
      <c r="H1" s="19"/>
      <c r="I1" s="19"/>
      <c r="J1" s="26"/>
    </row>
    <row r="2" spans="1:28" x14ac:dyDescent="0.2">
      <c r="A2" s="27"/>
      <c r="B2" s="20"/>
      <c r="C2" s="20"/>
      <c r="D2" s="36" t="s">
        <v>34</v>
      </c>
      <c r="E2" s="45" t="s">
        <v>36</v>
      </c>
      <c r="F2" s="28"/>
      <c r="G2" s="20"/>
      <c r="H2" s="20"/>
      <c r="I2" s="20"/>
      <c r="J2" s="21"/>
    </row>
    <row r="3" spans="1:28" x14ac:dyDescent="0.2">
      <c r="A3" s="28"/>
      <c r="B3" s="20"/>
      <c r="C3" s="20"/>
      <c r="D3" s="36" t="s">
        <v>13</v>
      </c>
      <c r="E3" s="45" t="s">
        <v>37</v>
      </c>
      <c r="F3" s="28"/>
      <c r="G3" s="20"/>
      <c r="H3" s="20"/>
      <c r="I3" s="20"/>
      <c r="J3" s="21"/>
    </row>
    <row r="4" spans="1:28" ht="25.5" x14ac:dyDescent="0.2">
      <c r="A4" s="28"/>
      <c r="B4" s="20"/>
      <c r="C4" s="20"/>
      <c r="D4" s="36" t="s">
        <v>38</v>
      </c>
      <c r="E4" s="45" t="s">
        <v>47</v>
      </c>
      <c r="F4" s="28"/>
      <c r="G4" s="20"/>
      <c r="H4" s="20"/>
      <c r="I4" s="20"/>
      <c r="J4" s="21"/>
    </row>
    <row r="5" spans="1:28" x14ac:dyDescent="0.2">
      <c r="A5" s="28"/>
      <c r="B5" s="20"/>
      <c r="C5" s="20"/>
      <c r="D5" s="37" t="s">
        <v>12</v>
      </c>
      <c r="E5" s="53">
        <v>4027001000</v>
      </c>
      <c r="F5" s="22"/>
      <c r="G5" s="20"/>
      <c r="H5" s="20"/>
      <c r="I5" s="20"/>
      <c r="J5" s="21"/>
    </row>
    <row r="6" spans="1:28" x14ac:dyDescent="0.2">
      <c r="A6" s="28"/>
      <c r="B6" s="20"/>
      <c r="C6" s="35" t="s">
        <v>12</v>
      </c>
      <c r="D6" s="54">
        <v>4027001000</v>
      </c>
      <c r="E6" s="54">
        <v>4013003000</v>
      </c>
      <c r="F6" s="54">
        <v>4019010000</v>
      </c>
      <c r="G6" s="54">
        <v>4014004000</v>
      </c>
      <c r="H6" s="54">
        <v>4027006000</v>
      </c>
      <c r="I6" s="54">
        <v>4014004000</v>
      </c>
      <c r="J6" s="55"/>
    </row>
    <row r="7" spans="1:28" ht="38.25" x14ac:dyDescent="0.2">
      <c r="A7" s="28"/>
      <c r="B7" s="20"/>
      <c r="C7" s="36" t="s">
        <v>22</v>
      </c>
      <c r="D7" s="56" t="s">
        <v>48</v>
      </c>
      <c r="E7" s="56" t="s">
        <v>48</v>
      </c>
      <c r="F7" s="56" t="s">
        <v>48</v>
      </c>
      <c r="G7" s="56" t="s">
        <v>48</v>
      </c>
      <c r="H7" s="56" t="s">
        <v>48</v>
      </c>
      <c r="I7" s="56" t="s">
        <v>48</v>
      </c>
      <c r="J7" s="55"/>
    </row>
    <row r="8" spans="1:28" s="8" customFormat="1" x14ac:dyDescent="0.2">
      <c r="A8" s="29"/>
      <c r="B8" s="30"/>
      <c r="C8" s="36" t="s">
        <v>35</v>
      </c>
      <c r="D8" s="56" t="s">
        <v>36</v>
      </c>
      <c r="E8" s="56" t="s">
        <v>39</v>
      </c>
      <c r="F8" s="56" t="s">
        <v>36</v>
      </c>
      <c r="G8" s="56" t="s">
        <v>40</v>
      </c>
      <c r="H8" s="57" t="s">
        <v>36</v>
      </c>
      <c r="I8" s="56" t="s">
        <v>36</v>
      </c>
      <c r="J8" s="58"/>
    </row>
    <row r="9" spans="1:28" s="46" customFormat="1" ht="26.25" customHeight="1" x14ac:dyDescent="0.2">
      <c r="A9" s="29"/>
      <c r="B9" s="30"/>
      <c r="C9" s="36" t="s">
        <v>11</v>
      </c>
      <c r="D9" s="57" t="s">
        <v>45</v>
      </c>
      <c r="E9" s="54" t="s">
        <v>41</v>
      </c>
      <c r="F9" s="54" t="s">
        <v>1</v>
      </c>
      <c r="G9" s="56" t="s">
        <v>41</v>
      </c>
      <c r="H9" s="57" t="s">
        <v>46</v>
      </c>
      <c r="I9" s="57" t="s">
        <v>44</v>
      </c>
      <c r="J9" s="54"/>
    </row>
    <row r="10" spans="1:28" x14ac:dyDescent="0.2">
      <c r="A10" s="22"/>
      <c r="B10" s="16"/>
      <c r="C10" s="37" t="s">
        <v>23</v>
      </c>
      <c r="D10" s="41">
        <v>8000038710</v>
      </c>
      <c r="E10" s="42"/>
      <c r="F10" s="41">
        <v>8000038711</v>
      </c>
      <c r="G10" s="9"/>
      <c r="H10" s="9"/>
      <c r="I10" s="9"/>
      <c r="J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8" x14ac:dyDescent="0.2">
      <c r="A11" s="28"/>
      <c r="B11" s="20"/>
      <c r="C11" s="39"/>
      <c r="D11" s="3"/>
      <c r="E11" s="3"/>
      <c r="F11" s="3"/>
      <c r="G11" s="3"/>
      <c r="H11" s="3"/>
      <c r="I11" s="3"/>
      <c r="J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12" customHeight="1" x14ac:dyDescent="0.2">
      <c r="A12" s="27" t="s">
        <v>1</v>
      </c>
      <c r="B12" s="31"/>
      <c r="C12" s="20"/>
      <c r="D12" s="3"/>
      <c r="E12" s="3"/>
      <c r="F12" s="3"/>
      <c r="G12" s="3"/>
      <c r="H12" s="3"/>
      <c r="I12" s="3"/>
      <c r="J12" s="24" t="s">
        <v>32</v>
      </c>
    </row>
    <row r="13" spans="1:28" ht="24" customHeight="1" x14ac:dyDescent="0.2">
      <c r="A13" s="27"/>
      <c r="B13" s="31"/>
      <c r="C13" s="33" t="s">
        <v>42</v>
      </c>
      <c r="D13" s="3"/>
      <c r="E13" s="3" t="e">
        <f>+'Sponsor Budget '!E21+#REF!+#REF!</f>
        <v>#REF!</v>
      </c>
      <c r="F13" s="3" t="e">
        <f>+'Sponsor Budget '!F21+#REF!+#REF!</f>
        <v>#REF!</v>
      </c>
      <c r="G13" s="3" t="e">
        <f>+'Sponsor Budget '!G21+#REF!+#REF!</f>
        <v>#REF!</v>
      </c>
      <c r="H13" s="3"/>
      <c r="I13" s="3"/>
      <c r="J13" s="3" t="e">
        <f>SUM(D13:I13)</f>
        <v>#REF!</v>
      </c>
    </row>
    <row r="14" spans="1:28" ht="12" customHeight="1" x14ac:dyDescent="0.2">
      <c r="A14" s="27"/>
      <c r="B14" s="31"/>
      <c r="C14" s="50" t="s">
        <v>43</v>
      </c>
      <c r="D14" s="3"/>
      <c r="E14" s="3"/>
      <c r="F14" s="3"/>
      <c r="G14" s="3"/>
      <c r="H14" s="3"/>
      <c r="I14" s="3"/>
      <c r="J14" s="3">
        <f t="shared" ref="J14:J37" si="0">SUM(D14:I14)</f>
        <v>0</v>
      </c>
    </row>
    <row r="15" spans="1:28" x14ac:dyDescent="0.2">
      <c r="A15" s="28"/>
      <c r="B15" s="20"/>
      <c r="C15" s="20" t="s">
        <v>14</v>
      </c>
      <c r="D15" s="3" t="e">
        <f>+'Sponsor Budget '!D23+#REF!+#REF!</f>
        <v>#REF!</v>
      </c>
      <c r="E15" s="3"/>
      <c r="F15" s="3"/>
      <c r="G15" s="3"/>
      <c r="H15" s="3" t="e">
        <f>+'Sponsor Budget '!H23+#REF!+#REF!</f>
        <v>#REF!</v>
      </c>
      <c r="I15" s="3" t="e">
        <f>+'Sponsor Budget '!I23+#REF!+#REF!</f>
        <v>#REF!</v>
      </c>
      <c r="J15" s="3" t="e">
        <f t="shared" si="0"/>
        <v>#REF!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28"/>
      <c r="B16" s="20"/>
      <c r="C16" s="20" t="s">
        <v>10</v>
      </c>
      <c r="D16" s="3"/>
      <c r="E16" s="3"/>
      <c r="F16" s="3"/>
      <c r="G16" s="3"/>
      <c r="H16" s="3"/>
      <c r="I16" s="3"/>
      <c r="J16" s="3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30" x14ac:dyDescent="0.2">
      <c r="A17" s="28"/>
      <c r="B17" s="20"/>
      <c r="C17" s="20" t="s">
        <v>24</v>
      </c>
      <c r="D17" s="3"/>
      <c r="E17" s="3"/>
      <c r="F17" s="3"/>
      <c r="G17" s="3"/>
      <c r="H17" s="3"/>
      <c r="I17" s="3"/>
      <c r="J17" s="3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30" x14ac:dyDescent="0.2">
      <c r="A18" s="28"/>
      <c r="B18" s="20"/>
      <c r="C18" s="20" t="s">
        <v>0</v>
      </c>
      <c r="D18" s="3"/>
      <c r="E18" s="3"/>
      <c r="F18" s="3" t="e">
        <f>+'Sponsor Budget '!F26+#REF!+#REF!</f>
        <v>#REF!</v>
      </c>
      <c r="G18" s="3"/>
      <c r="H18" s="3"/>
      <c r="I18" s="3"/>
      <c r="J18" s="3" t="e">
        <f t="shared" si="0"/>
        <v>#REF!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30" x14ac:dyDescent="0.2">
      <c r="A19" s="28"/>
      <c r="B19" s="20"/>
      <c r="C19" s="20" t="s">
        <v>15</v>
      </c>
      <c r="D19" s="3"/>
      <c r="E19" s="3"/>
      <c r="F19" s="3"/>
      <c r="G19" s="3"/>
      <c r="H19" s="3"/>
      <c r="I19" s="3"/>
      <c r="J19" s="3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30" x14ac:dyDescent="0.2">
      <c r="A20" s="32" t="s">
        <v>25</v>
      </c>
      <c r="B20" s="17"/>
      <c r="C20" s="17"/>
      <c r="D20" s="4" t="e">
        <f t="shared" ref="D20:I20" si="1">SUM(D13:D19)</f>
        <v>#REF!</v>
      </c>
      <c r="E20" s="4" t="e">
        <f t="shared" si="1"/>
        <v>#REF!</v>
      </c>
      <c r="F20" s="4" t="e">
        <f t="shared" si="1"/>
        <v>#REF!</v>
      </c>
      <c r="G20" s="4" t="e">
        <f t="shared" si="1"/>
        <v>#REF!</v>
      </c>
      <c r="H20" s="4" t="e">
        <f t="shared" si="1"/>
        <v>#REF!</v>
      </c>
      <c r="I20" s="4" t="e">
        <f t="shared" si="1"/>
        <v>#REF!</v>
      </c>
      <c r="J20" s="4" t="e">
        <f t="shared" si="0"/>
        <v>#REF!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0" x14ac:dyDescent="0.2">
      <c r="A21" s="18"/>
      <c r="B21" s="19"/>
      <c r="C21" s="19" t="s">
        <v>3</v>
      </c>
      <c r="D21" s="14" t="e">
        <f>+'Sponsor Budget '!D29+#REF!+#REF!</f>
        <v>#REF!</v>
      </c>
      <c r="E21" s="14" t="e">
        <f>+'Sponsor Budget '!E29+#REF!+#REF!</f>
        <v>#REF!</v>
      </c>
      <c r="F21" s="14" t="e">
        <f>+'Sponsor Budget '!F29+#REF!+#REF!</f>
        <v>#REF!</v>
      </c>
      <c r="G21" s="14" t="e">
        <f>+'Sponsor Budget '!G29+#REF!+#REF!</f>
        <v>#REF!</v>
      </c>
      <c r="H21" s="14" t="e">
        <f>+'Sponsor Budget '!H29+#REF!+#REF!</f>
        <v>#REF!</v>
      </c>
      <c r="I21" s="14" t="e">
        <f>+'Sponsor Budget '!I29+#REF!+#REF!</f>
        <v>#REF!</v>
      </c>
      <c r="J21" s="3" t="e">
        <f t="shared" si="0"/>
        <v>#REF!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D21" s="1"/>
    </row>
    <row r="22" spans="1:30" s="11" customFormat="1" x14ac:dyDescent="0.2">
      <c r="A22" s="28"/>
      <c r="B22" s="20"/>
      <c r="C22" s="21" t="s">
        <v>16</v>
      </c>
      <c r="D22" s="3"/>
      <c r="E22" s="3"/>
      <c r="F22" s="3" t="e">
        <f>+'Sponsor Budget '!F30+#REF!+#REF!</f>
        <v>#REF!</v>
      </c>
      <c r="G22" s="3"/>
      <c r="H22" s="3"/>
      <c r="I22" s="3"/>
      <c r="J22" s="3" t="e">
        <f t="shared" si="0"/>
        <v>#REF!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D22" s="12"/>
    </row>
    <row r="23" spans="1:30" x14ac:dyDescent="0.2">
      <c r="A23" s="22"/>
      <c r="B23" s="16"/>
      <c r="C23" s="16" t="s">
        <v>20</v>
      </c>
      <c r="D23" s="5"/>
      <c r="E23" s="5"/>
      <c r="F23" s="5"/>
      <c r="G23" s="5"/>
      <c r="H23" s="5"/>
      <c r="I23" s="5"/>
      <c r="J23" s="3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D23" s="1"/>
    </row>
    <row r="24" spans="1:30" x14ac:dyDescent="0.2">
      <c r="A24" s="32" t="s">
        <v>26</v>
      </c>
      <c r="B24" s="17"/>
      <c r="C24" s="17"/>
      <c r="D24" s="4" t="e">
        <f t="shared" ref="D24:I24" si="2">SUM(D20:D23)</f>
        <v>#REF!</v>
      </c>
      <c r="E24" s="4" t="e">
        <f t="shared" si="2"/>
        <v>#REF!</v>
      </c>
      <c r="F24" s="4" t="e">
        <f t="shared" si="2"/>
        <v>#REF!</v>
      </c>
      <c r="G24" s="4" t="e">
        <f t="shared" si="2"/>
        <v>#REF!</v>
      </c>
      <c r="H24" s="4" t="e">
        <f t="shared" si="2"/>
        <v>#REF!</v>
      </c>
      <c r="I24" s="4" t="e">
        <f t="shared" si="2"/>
        <v>#REF!</v>
      </c>
      <c r="J24" s="4" t="e">
        <f t="shared" si="0"/>
        <v>#REF!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D24" s="1"/>
    </row>
    <row r="25" spans="1:30" x14ac:dyDescent="0.2">
      <c r="A25" s="27" t="s">
        <v>4</v>
      </c>
      <c r="B25" s="31"/>
      <c r="C25" s="20"/>
      <c r="D25" s="3"/>
      <c r="E25" s="3"/>
      <c r="F25" s="3"/>
      <c r="G25" s="3"/>
      <c r="H25" s="3"/>
      <c r="I25" s="3"/>
      <c r="J25" s="3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30" x14ac:dyDescent="0.2">
      <c r="A26" s="28"/>
      <c r="B26" s="20"/>
      <c r="C26" s="20" t="s">
        <v>27</v>
      </c>
      <c r="D26" s="3"/>
      <c r="E26" s="3"/>
      <c r="F26" s="3"/>
      <c r="G26" s="3"/>
      <c r="H26" s="3"/>
      <c r="I26" s="3"/>
      <c r="J26" s="3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0" x14ac:dyDescent="0.2">
      <c r="A27" s="28"/>
      <c r="B27" s="20"/>
      <c r="C27" s="20" t="s">
        <v>17</v>
      </c>
      <c r="D27" s="3"/>
      <c r="E27" s="3"/>
      <c r="F27" s="3"/>
      <c r="G27" s="3"/>
      <c r="H27" s="3"/>
      <c r="I27" s="3"/>
      <c r="J27" s="3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0" x14ac:dyDescent="0.2">
      <c r="A28" s="28"/>
      <c r="B28" s="20"/>
      <c r="C28" s="20" t="s">
        <v>9</v>
      </c>
      <c r="D28" s="3"/>
      <c r="E28" s="3"/>
      <c r="F28" s="3" t="e">
        <f>+'Sponsor Budget '!F36+#REF!+#REF!</f>
        <v>#REF!</v>
      </c>
      <c r="G28" s="3"/>
      <c r="H28" s="3"/>
      <c r="I28" s="3"/>
      <c r="J28" s="3" t="e">
        <f t="shared" si="0"/>
        <v>#REF!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0" x14ac:dyDescent="0.2">
      <c r="A29" s="28"/>
      <c r="B29" s="20"/>
      <c r="C29" s="20" t="s">
        <v>28</v>
      </c>
      <c r="D29" s="3"/>
      <c r="E29" s="3"/>
      <c r="F29" s="3"/>
      <c r="G29" s="3"/>
      <c r="H29" s="3"/>
      <c r="I29" s="3"/>
      <c r="J29" s="3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0" ht="25.5" x14ac:dyDescent="0.2">
      <c r="A30" s="28"/>
      <c r="B30" s="20"/>
      <c r="C30" s="33" t="s">
        <v>29</v>
      </c>
      <c r="D30" s="3"/>
      <c r="E30" s="3"/>
      <c r="F30" s="3"/>
      <c r="G30" s="3"/>
      <c r="H30" s="3"/>
      <c r="I30" s="3"/>
      <c r="J30" s="3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0" x14ac:dyDescent="0.2">
      <c r="A31" s="28"/>
      <c r="B31" s="20"/>
      <c r="C31" s="20" t="s">
        <v>6</v>
      </c>
      <c r="D31" s="3"/>
      <c r="E31" s="3"/>
      <c r="F31" s="3" t="e">
        <f>+'Sponsor Budget '!F39+#REF!+#REF!</f>
        <v>#REF!</v>
      </c>
      <c r="G31" s="3"/>
      <c r="H31" s="3"/>
      <c r="I31" s="3"/>
      <c r="J31" s="3" t="e">
        <f t="shared" si="0"/>
        <v>#REF!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0" x14ac:dyDescent="0.2">
      <c r="A32" s="28"/>
      <c r="B32" s="20"/>
      <c r="C32" s="20" t="s">
        <v>30</v>
      </c>
      <c r="D32" s="3"/>
      <c r="E32" s="3"/>
      <c r="F32" s="3"/>
      <c r="G32" s="3"/>
      <c r="H32" s="3"/>
      <c r="I32" s="3"/>
      <c r="J32" s="3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30" x14ac:dyDescent="0.2">
      <c r="A33" s="28"/>
      <c r="B33" s="20"/>
      <c r="C33" s="20" t="s">
        <v>5</v>
      </c>
      <c r="D33" s="3"/>
      <c r="E33" s="3"/>
      <c r="F33" s="3" t="e">
        <f>+'Sponsor Budget '!F41+#REF!+#REF!</f>
        <v>#REF!</v>
      </c>
      <c r="G33" s="3"/>
      <c r="H33" s="3"/>
      <c r="I33" s="3"/>
      <c r="J33" s="3" t="e">
        <f t="shared" si="0"/>
        <v>#REF!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30" x14ac:dyDescent="0.2">
      <c r="A34" s="28"/>
      <c r="B34" s="20"/>
      <c r="C34" s="20" t="s">
        <v>31</v>
      </c>
      <c r="D34" s="3"/>
      <c r="E34" s="3"/>
      <c r="F34" s="3"/>
      <c r="G34" s="3"/>
      <c r="H34" s="3"/>
      <c r="I34" s="3"/>
      <c r="J34" s="3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30" x14ac:dyDescent="0.2">
      <c r="A35" s="28"/>
      <c r="B35" s="20"/>
      <c r="C35" s="20" t="s">
        <v>18</v>
      </c>
      <c r="D35" s="3"/>
      <c r="E35" s="3"/>
      <c r="F35" s="3"/>
      <c r="G35" s="3"/>
      <c r="H35" s="3"/>
      <c r="I35" s="3"/>
      <c r="J35" s="3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30" x14ac:dyDescent="0.2">
      <c r="A36" s="22"/>
      <c r="B36" s="16"/>
      <c r="C36" s="16" t="s">
        <v>19</v>
      </c>
      <c r="D36" s="5"/>
      <c r="E36" s="5"/>
      <c r="F36" s="5"/>
      <c r="G36" s="5"/>
      <c r="H36" s="5"/>
      <c r="I36" s="5"/>
      <c r="J36" s="3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30" x14ac:dyDescent="0.2">
      <c r="A37" s="27" t="s">
        <v>33</v>
      </c>
      <c r="B37" s="31"/>
      <c r="C37" s="20"/>
      <c r="D37" s="3">
        <f>SUM(D26:D36)</f>
        <v>0</v>
      </c>
      <c r="E37" s="3">
        <f>SUM(E26:E36)</f>
        <v>0</v>
      </c>
      <c r="F37" s="3" t="e">
        <f>SUM(F26:F36)</f>
        <v>#REF!</v>
      </c>
      <c r="G37" s="3">
        <f>SUM(G26:G36)</f>
        <v>0</v>
      </c>
      <c r="H37" s="3">
        <f t="shared" ref="H37:I37" si="3">SUM(H26:H36)</f>
        <v>0</v>
      </c>
      <c r="I37" s="3">
        <f t="shared" si="3"/>
        <v>0</v>
      </c>
      <c r="J37" s="6" t="e">
        <f t="shared" si="0"/>
        <v>#REF!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30" x14ac:dyDescent="0.2">
      <c r="A38" s="32" t="s">
        <v>7</v>
      </c>
      <c r="B38" s="17"/>
      <c r="C38" s="23"/>
      <c r="D38" s="4" t="e">
        <f>D24+D37</f>
        <v>#REF!</v>
      </c>
      <c r="E38" s="4" t="e">
        <f>E24+E37</f>
        <v>#REF!</v>
      </c>
      <c r="F38" s="4" t="e">
        <f>F24+F37</f>
        <v>#REF!</v>
      </c>
      <c r="G38" s="4" t="e">
        <f>G24+G37</f>
        <v>#REF!</v>
      </c>
      <c r="H38" s="4" t="e">
        <f t="shared" ref="H38:I38" si="4">H24+H37</f>
        <v>#REF!</v>
      </c>
      <c r="I38" s="4" t="e">
        <f t="shared" si="4"/>
        <v>#REF!</v>
      </c>
      <c r="J38" s="6" t="e">
        <f>SUM(D38:I38)</f>
        <v>#REF!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D38" s="1"/>
    </row>
    <row r="39" spans="1:30" x14ac:dyDescent="0.2">
      <c r="A39" s="32" t="s">
        <v>8</v>
      </c>
      <c r="B39" s="47"/>
      <c r="C39" s="48">
        <v>0.52</v>
      </c>
      <c r="D39" s="34" t="e">
        <f>$C$39*D38</f>
        <v>#REF!</v>
      </c>
      <c r="E39" s="4" t="e">
        <f>$C$39*E38</f>
        <v>#REF!</v>
      </c>
      <c r="F39" s="4" t="e">
        <f>(F38-F22-F31)*52%</f>
        <v>#REF!</v>
      </c>
      <c r="G39" s="49" t="e">
        <f>$C$39*G38</f>
        <v>#REF!</v>
      </c>
      <c r="H39" s="49" t="e">
        <f t="shared" ref="H39:I39" si="5">$C$39*H38</f>
        <v>#REF!</v>
      </c>
      <c r="I39" s="49" t="e">
        <f t="shared" si="5"/>
        <v>#REF!</v>
      </c>
      <c r="J39" s="6" t="e">
        <f>SUM(D39:I39)</f>
        <v>#REF!</v>
      </c>
      <c r="K39" s="5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">
      <c r="A40" s="32" t="s">
        <v>2</v>
      </c>
      <c r="B40" s="17"/>
      <c r="C40" s="23"/>
      <c r="D40" s="4" t="e">
        <f>D38+D39</f>
        <v>#REF!</v>
      </c>
      <c r="E40" s="4" t="e">
        <f>E38+E39</f>
        <v>#REF!</v>
      </c>
      <c r="F40" s="4" t="e">
        <f>F38+F39</f>
        <v>#REF!</v>
      </c>
      <c r="G40" s="4" t="e">
        <f>G38+G39</f>
        <v>#REF!</v>
      </c>
      <c r="H40" s="4" t="e">
        <f t="shared" ref="H40:I40" si="6">H38+H39</f>
        <v>#REF!</v>
      </c>
      <c r="I40" s="4" t="e">
        <f t="shared" si="6"/>
        <v>#REF!</v>
      </c>
      <c r="J40" s="4" t="e">
        <f>SUM(D40:I40)</f>
        <v>#REF!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">
      <c r="D41" s="1"/>
      <c r="E41" s="1"/>
      <c r="F41" s="1"/>
      <c r="G41" s="1"/>
      <c r="H41" s="1"/>
      <c r="I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30" x14ac:dyDescent="0.2">
      <c r="D42" s="1"/>
      <c r="E42" s="1"/>
      <c r="F42" s="1"/>
      <c r="G42" s="1"/>
      <c r="H42" s="1"/>
      <c r="I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30" x14ac:dyDescent="0.2">
      <c r="D43" s="1"/>
      <c r="E43" s="1"/>
      <c r="F43" s="1"/>
      <c r="G43" s="1"/>
      <c r="H43" s="1"/>
      <c r="I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30" x14ac:dyDescent="0.2">
      <c r="D44" s="1"/>
      <c r="E44" s="1"/>
      <c r="F44" s="1"/>
      <c r="G44" s="1"/>
      <c r="H44" s="1"/>
      <c r="I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30" x14ac:dyDescent="0.2">
      <c r="D45" s="1"/>
      <c r="E45" s="1"/>
      <c r="F45" s="1"/>
      <c r="G45" s="1"/>
      <c r="H45" s="1"/>
      <c r="I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30" x14ac:dyDescent="0.2">
      <c r="D46" s="1"/>
      <c r="E46" s="1"/>
      <c r="F46" s="1"/>
      <c r="G46" s="1"/>
      <c r="H46" s="1"/>
      <c r="I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30" x14ac:dyDescent="0.2">
      <c r="D47" s="1"/>
      <c r="E47" s="1"/>
      <c r="F47" s="1"/>
      <c r="G47" s="1"/>
      <c r="H47" s="1"/>
      <c r="I47" s="1" t="e">
        <f>'Sponsor Budget '!J48+#REF!+#REF!</f>
        <v>#REF!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30" x14ac:dyDescent="0.2">
      <c r="D48" s="1"/>
      <c r="E48" s="1"/>
      <c r="F48" s="1"/>
      <c r="G48" s="1"/>
      <c r="H48" s="1"/>
      <c r="I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4:27" x14ac:dyDescent="0.2">
      <c r="D49" s="1"/>
      <c r="E49" s="1"/>
      <c r="F49" s="1"/>
      <c r="G49" s="1"/>
      <c r="H49" s="1"/>
      <c r="I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4:27" x14ac:dyDescent="0.2">
      <c r="D50" s="1"/>
      <c r="E50" s="1"/>
      <c r="F50" s="1"/>
      <c r="G50" s="1"/>
      <c r="H50" s="1"/>
      <c r="I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</sheetData>
  <phoneticPr fontId="0" type="noConversion"/>
  <pageMargins left="0.32" right="0.36" top="1" bottom="1" header="0.5" footer="0.5"/>
  <pageSetup scale="82" orientation="landscape" horizontalDpi="120" verticalDpi="144" r:id="rId1"/>
  <headerFooter alignWithMargins="0">
    <oddHeader>&amp;L&amp;F&amp;R&amp;D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0"/>
  <sheetViews>
    <sheetView tabSelected="1" workbookViewId="0">
      <selection activeCell="G25" sqref="G25"/>
    </sheetView>
  </sheetViews>
  <sheetFormatPr defaultColWidth="20.85546875" defaultRowHeight="12.75" x14ac:dyDescent="0.2"/>
  <cols>
    <col min="1" max="1" width="3.85546875" customWidth="1"/>
    <col min="2" max="2" width="4" customWidth="1"/>
    <col min="3" max="19" width="18.42578125" customWidth="1"/>
    <col min="20" max="20" width="20.85546875" customWidth="1"/>
    <col min="21" max="21" width="1.5703125" bestFit="1" customWidth="1"/>
  </cols>
  <sheetData>
    <row r="1" spans="1:19" x14ac:dyDescent="0.2">
      <c r="A1" s="25"/>
      <c r="B1" s="19"/>
      <c r="C1" s="19"/>
      <c r="D1" s="35" t="s">
        <v>21</v>
      </c>
      <c r="E1" s="134" t="s">
        <v>58</v>
      </c>
      <c r="F1" s="135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6"/>
    </row>
    <row r="2" spans="1:19" x14ac:dyDescent="0.2">
      <c r="A2" s="27"/>
      <c r="B2" s="20"/>
      <c r="C2" s="20"/>
      <c r="D2" s="36" t="s">
        <v>51</v>
      </c>
      <c r="E2" s="134"/>
      <c r="F2" s="135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</row>
    <row r="3" spans="1:19" x14ac:dyDescent="0.2">
      <c r="A3" s="27"/>
      <c r="B3" s="20"/>
      <c r="C3" s="20"/>
      <c r="D3" s="36" t="s">
        <v>34</v>
      </c>
      <c r="E3" s="136"/>
      <c r="F3" s="13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</row>
    <row r="4" spans="1:19" x14ac:dyDescent="0.2">
      <c r="A4" s="28"/>
      <c r="B4" s="20"/>
      <c r="C4" s="20"/>
      <c r="D4" s="36" t="s">
        <v>13</v>
      </c>
      <c r="E4" s="136"/>
      <c r="F4" s="13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</row>
    <row r="5" spans="1:19" x14ac:dyDescent="0.2">
      <c r="A5" s="28"/>
      <c r="B5" s="20"/>
      <c r="C5" s="20"/>
      <c r="D5" s="36" t="s">
        <v>38</v>
      </c>
      <c r="E5" s="137"/>
      <c r="F5" s="138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/>
    </row>
    <row r="6" spans="1:19" x14ac:dyDescent="0.2">
      <c r="A6" s="28"/>
      <c r="B6" s="20"/>
      <c r="C6" s="20"/>
      <c r="D6" s="36"/>
      <c r="E6" s="139"/>
      <c r="F6" s="14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</row>
    <row r="7" spans="1:19" x14ac:dyDescent="0.2">
      <c r="A7" s="28"/>
      <c r="B7" s="20"/>
      <c r="C7" s="20"/>
      <c r="D7" s="36"/>
      <c r="E7" s="141"/>
      <c r="F7" s="14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</row>
    <row r="8" spans="1:19" x14ac:dyDescent="0.2">
      <c r="A8" s="28"/>
      <c r="B8" s="20"/>
      <c r="C8" s="20"/>
      <c r="D8" s="36" t="s">
        <v>12</v>
      </c>
      <c r="E8" s="143"/>
      <c r="F8" s="144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</row>
    <row r="9" spans="1:19" x14ac:dyDescent="0.2">
      <c r="A9" s="28"/>
      <c r="B9" s="20"/>
      <c r="C9" s="20"/>
      <c r="D9" s="36" t="s">
        <v>59</v>
      </c>
      <c r="E9" s="145"/>
      <c r="F9" s="14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/>
    </row>
    <row r="10" spans="1:19" x14ac:dyDescent="0.2">
      <c r="A10" s="28"/>
      <c r="B10" s="20"/>
      <c r="C10" s="20"/>
      <c r="D10" s="36" t="s">
        <v>54</v>
      </c>
      <c r="E10" s="143"/>
      <c r="F10" s="14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</row>
    <row r="11" spans="1:19" x14ac:dyDescent="0.2">
      <c r="A11" s="28"/>
      <c r="B11" s="20"/>
      <c r="C11" s="20"/>
      <c r="D11" s="126" t="s">
        <v>55</v>
      </c>
      <c r="E11" s="143"/>
      <c r="F11" s="144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</row>
    <row r="12" spans="1:19" x14ac:dyDescent="0.2">
      <c r="A12" s="28"/>
      <c r="B12" s="20"/>
      <c r="C12" s="20"/>
      <c r="D12" s="126" t="s">
        <v>57</v>
      </c>
      <c r="E12" s="143"/>
      <c r="F12" s="144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</row>
    <row r="13" spans="1:19" x14ac:dyDescent="0.2">
      <c r="A13" s="28"/>
      <c r="B13" s="20"/>
      <c r="C13" s="20"/>
      <c r="D13" s="127" t="s">
        <v>56</v>
      </c>
      <c r="E13" s="134" t="s">
        <v>58</v>
      </c>
      <c r="F13" s="13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1:19" x14ac:dyDescent="0.2">
      <c r="A14" s="28"/>
      <c r="B14" s="20"/>
      <c r="C14" s="35" t="s">
        <v>53</v>
      </c>
      <c r="D14" s="54" t="s">
        <v>58</v>
      </c>
      <c r="E14" s="133" t="s">
        <v>58</v>
      </c>
      <c r="F14" s="133" t="s">
        <v>58</v>
      </c>
      <c r="G14" s="133" t="s">
        <v>58</v>
      </c>
      <c r="H14" s="133" t="s">
        <v>58</v>
      </c>
      <c r="I14" s="133" t="s">
        <v>58</v>
      </c>
      <c r="J14" s="133" t="s">
        <v>58</v>
      </c>
      <c r="K14" s="133" t="s">
        <v>58</v>
      </c>
      <c r="L14" s="125"/>
      <c r="M14" s="125"/>
      <c r="N14" s="125"/>
      <c r="O14" s="125"/>
      <c r="P14" s="125"/>
      <c r="Q14" s="125"/>
      <c r="R14" s="54"/>
      <c r="S14" s="2"/>
    </row>
    <row r="15" spans="1:19" x14ac:dyDescent="0.2">
      <c r="A15" s="28"/>
      <c r="B15" s="20"/>
      <c r="C15" s="36" t="s">
        <v>12</v>
      </c>
      <c r="D15" s="117"/>
      <c r="E15" s="117"/>
      <c r="F15" s="117"/>
      <c r="G15" s="117"/>
      <c r="H15" s="117"/>
      <c r="I15" s="117"/>
      <c r="J15" s="124"/>
      <c r="K15" s="124"/>
      <c r="L15" s="124"/>
      <c r="M15" s="124"/>
      <c r="N15" s="124"/>
      <c r="O15" s="124"/>
      <c r="P15" s="124"/>
      <c r="Q15" s="124"/>
      <c r="R15" s="117"/>
      <c r="S15" s="10"/>
    </row>
    <row r="16" spans="1:19" x14ac:dyDescent="0.2">
      <c r="A16" s="28"/>
      <c r="B16" s="20"/>
      <c r="C16" s="36" t="s">
        <v>13</v>
      </c>
      <c r="D16" s="117"/>
      <c r="E16" s="117"/>
      <c r="F16" s="117"/>
      <c r="G16" s="117"/>
      <c r="H16" s="117"/>
      <c r="I16" s="117"/>
      <c r="J16" s="124"/>
      <c r="K16" s="124"/>
      <c r="L16" s="124"/>
      <c r="M16" s="124"/>
      <c r="N16" s="124"/>
      <c r="O16" s="124"/>
      <c r="P16" s="124"/>
      <c r="Q16" s="124"/>
      <c r="R16" s="117"/>
      <c r="S16" s="10"/>
    </row>
    <row r="17" spans="1:39" s="8" customFormat="1" ht="26.25" customHeight="1" x14ac:dyDescent="0.2">
      <c r="A17" s="29"/>
      <c r="B17" s="30"/>
      <c r="C17" s="36" t="s">
        <v>35</v>
      </c>
      <c r="D17" s="128"/>
      <c r="E17" s="128"/>
      <c r="F17" s="128"/>
      <c r="G17" s="128"/>
      <c r="H17" s="130"/>
      <c r="I17" s="130"/>
      <c r="J17" s="128"/>
      <c r="K17" s="128"/>
      <c r="L17" s="118"/>
      <c r="M17" s="118"/>
      <c r="N17" s="118"/>
      <c r="O17" s="118"/>
      <c r="P17" s="118"/>
      <c r="Q17" s="118"/>
      <c r="R17" s="118"/>
      <c r="S17" s="13"/>
    </row>
    <row r="18" spans="1:39" s="46" customFormat="1" ht="15" x14ac:dyDescent="0.25">
      <c r="A18" s="29"/>
      <c r="B18" s="30"/>
      <c r="C18" s="36" t="s">
        <v>52</v>
      </c>
      <c r="D18" s="132"/>
      <c r="F18" s="132"/>
      <c r="G18" s="132"/>
      <c r="H18" s="38"/>
      <c r="I18" s="38"/>
      <c r="J18" s="132"/>
      <c r="K18" s="132"/>
      <c r="L18" s="38"/>
      <c r="M18" s="38"/>
      <c r="N18" s="38"/>
      <c r="O18" s="38"/>
      <c r="P18" s="38"/>
      <c r="Q18" s="38"/>
      <c r="R18" s="118"/>
      <c r="S18" s="7"/>
    </row>
    <row r="19" spans="1:39" ht="15" x14ac:dyDescent="0.25">
      <c r="A19" s="22"/>
      <c r="B19" s="16"/>
      <c r="C19" s="37" t="s">
        <v>23</v>
      </c>
      <c r="D19" s="41"/>
      <c r="E19" s="41"/>
      <c r="F19" s="41"/>
      <c r="G19" s="9"/>
      <c r="H19" s="131"/>
      <c r="I19" s="132"/>
      <c r="J19" s="9"/>
      <c r="K19" s="9"/>
      <c r="L19" s="9"/>
      <c r="M19" s="9"/>
      <c r="N19" s="9"/>
      <c r="O19" s="9"/>
      <c r="P19" s="9"/>
      <c r="Q19" s="9"/>
      <c r="R19" s="119"/>
      <c r="S19" s="5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9" ht="12" customHeight="1" x14ac:dyDescent="0.2">
      <c r="A20" s="28"/>
      <c r="B20" s="20"/>
      <c r="C20" s="115"/>
      <c r="D20" s="43"/>
      <c r="E20" s="44"/>
      <c r="F20" s="44"/>
      <c r="G20" s="40"/>
      <c r="H20" s="40"/>
      <c r="I20" s="40"/>
      <c r="J20" s="40"/>
      <c r="K20" s="122"/>
      <c r="L20" s="122"/>
      <c r="M20" s="122"/>
      <c r="N20" s="122"/>
      <c r="O20" s="122"/>
      <c r="P20" s="122"/>
      <c r="Q20" s="122"/>
      <c r="R20" s="122"/>
      <c r="S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9" ht="24" customHeight="1" x14ac:dyDescent="0.2">
      <c r="A21" s="27" t="s">
        <v>1</v>
      </c>
      <c r="B21" s="31"/>
      <c r="C21" s="20"/>
      <c r="D21" s="10"/>
      <c r="E21" s="3"/>
      <c r="F21" s="3"/>
      <c r="G21" s="3"/>
      <c r="H21" s="3"/>
      <c r="I21" s="3"/>
      <c r="J21" s="3"/>
      <c r="K21" s="120"/>
      <c r="L21" s="120"/>
      <c r="M21" s="120"/>
      <c r="N21" s="120"/>
      <c r="O21" s="120"/>
      <c r="P21" s="120"/>
      <c r="Q21" s="120"/>
      <c r="R21" s="120"/>
      <c r="S21" s="24" t="s">
        <v>32</v>
      </c>
    </row>
    <row r="22" spans="1:39" ht="12" customHeight="1" x14ac:dyDescent="0.2">
      <c r="A22" s="27"/>
      <c r="B22" s="31"/>
      <c r="C22" s="33" t="s">
        <v>42</v>
      </c>
      <c r="D22" s="10"/>
      <c r="E22" s="3"/>
      <c r="F22" s="3"/>
      <c r="G22" s="3"/>
      <c r="H22" s="3"/>
      <c r="I22" s="3"/>
      <c r="J22" s="3"/>
      <c r="K22" s="120"/>
      <c r="L22" s="120"/>
      <c r="M22" s="120"/>
      <c r="N22" s="120"/>
      <c r="O22" s="120"/>
      <c r="P22" s="120"/>
      <c r="Q22" s="120"/>
      <c r="R22" s="120"/>
      <c r="S22" s="3">
        <f t="shared" ref="S22:S28" si="0">SUM(D22:R22)</f>
        <v>0</v>
      </c>
    </row>
    <row r="23" spans="1:39" x14ac:dyDescent="0.2">
      <c r="A23" s="27"/>
      <c r="B23" s="31"/>
      <c r="C23" s="50" t="s">
        <v>43</v>
      </c>
      <c r="D23" s="10"/>
      <c r="E23" s="3"/>
      <c r="F23" s="3"/>
      <c r="G23" s="3"/>
      <c r="H23" s="3"/>
      <c r="I23" s="3"/>
      <c r="J23" s="3"/>
      <c r="K23" s="120"/>
      <c r="L23" s="120"/>
      <c r="M23" s="120"/>
      <c r="N23" s="120"/>
      <c r="O23" s="120"/>
      <c r="P23" s="120"/>
      <c r="Q23" s="120"/>
      <c r="R23" s="120"/>
      <c r="S23" s="120">
        <f t="shared" si="0"/>
        <v>0</v>
      </c>
    </row>
    <row r="24" spans="1:39" x14ac:dyDescent="0.2">
      <c r="A24" s="28"/>
      <c r="B24" s="20"/>
      <c r="C24" s="20" t="s">
        <v>14</v>
      </c>
      <c r="D24" s="3"/>
      <c r="E24" s="3"/>
      <c r="F24" s="3"/>
      <c r="G24" s="3"/>
      <c r="H24" s="3"/>
      <c r="I24" s="3"/>
      <c r="J24" s="3"/>
      <c r="K24" s="120"/>
      <c r="L24" s="120"/>
      <c r="M24" s="120"/>
      <c r="N24" s="120"/>
      <c r="O24" s="120"/>
      <c r="P24" s="120"/>
      <c r="Q24" s="120"/>
      <c r="R24" s="120"/>
      <c r="S24" s="120">
        <f t="shared" si="0"/>
        <v>0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9" x14ac:dyDescent="0.2">
      <c r="A25" s="28"/>
      <c r="B25" s="20"/>
      <c r="C25" s="20" t="s">
        <v>10</v>
      </c>
      <c r="D25" s="3"/>
      <c r="E25" s="3"/>
      <c r="F25" s="3"/>
      <c r="G25" s="3"/>
      <c r="H25" s="3"/>
      <c r="I25" s="3"/>
      <c r="J25" s="3"/>
      <c r="K25" s="120"/>
      <c r="L25" s="120"/>
      <c r="M25" s="120"/>
      <c r="N25" s="120"/>
      <c r="O25" s="120"/>
      <c r="P25" s="120"/>
      <c r="Q25" s="120"/>
      <c r="R25" s="120"/>
      <c r="S25" s="120">
        <f t="shared" si="0"/>
        <v>0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9" x14ac:dyDescent="0.2">
      <c r="A26" s="28"/>
      <c r="B26" s="20"/>
      <c r="C26" s="20" t="s">
        <v>24</v>
      </c>
      <c r="D26" s="3"/>
      <c r="E26" s="3"/>
      <c r="F26" s="3"/>
      <c r="G26" s="3"/>
      <c r="H26" s="3"/>
      <c r="I26" s="3"/>
      <c r="J26" s="3"/>
      <c r="K26" s="120"/>
      <c r="L26" s="120"/>
      <c r="M26" s="120"/>
      <c r="N26" s="120"/>
      <c r="O26" s="120"/>
      <c r="P26" s="120"/>
      <c r="Q26" s="120"/>
      <c r="R26" s="120"/>
      <c r="S26" s="120">
        <f t="shared" si="0"/>
        <v>0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9" x14ac:dyDescent="0.2">
      <c r="A27" s="28"/>
      <c r="B27" s="20"/>
      <c r="C27" s="20" t="s">
        <v>0</v>
      </c>
      <c r="D27" s="3"/>
      <c r="E27" s="3"/>
      <c r="F27" s="3"/>
      <c r="G27" s="3"/>
      <c r="H27" s="3"/>
      <c r="I27" s="3"/>
      <c r="J27" s="3"/>
      <c r="K27" s="120"/>
      <c r="L27" s="120"/>
      <c r="M27" s="120"/>
      <c r="N27" s="120"/>
      <c r="O27" s="120"/>
      <c r="P27" s="120"/>
      <c r="Q27" s="120"/>
      <c r="R27" s="120"/>
      <c r="S27" s="120">
        <f t="shared" si="0"/>
        <v>0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9" x14ac:dyDescent="0.2">
      <c r="A28" s="28"/>
      <c r="B28" s="20"/>
      <c r="C28" s="20" t="s">
        <v>15</v>
      </c>
      <c r="D28" s="3"/>
      <c r="E28" s="3"/>
      <c r="F28" s="3"/>
      <c r="G28" s="3"/>
      <c r="H28" s="3"/>
      <c r="I28" s="3"/>
      <c r="J28" s="3"/>
      <c r="K28" s="120"/>
      <c r="L28" s="120"/>
      <c r="M28" s="120"/>
      <c r="N28" s="120"/>
      <c r="O28" s="120"/>
      <c r="P28" s="120"/>
      <c r="Q28" s="120"/>
      <c r="R28" s="120"/>
      <c r="S28" s="120">
        <f t="shared" si="0"/>
        <v>0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9" x14ac:dyDescent="0.2">
      <c r="A29" s="32" t="s">
        <v>25</v>
      </c>
      <c r="B29" s="17"/>
      <c r="C29" s="17"/>
      <c r="D29" s="4"/>
      <c r="E29" s="4"/>
      <c r="F29" s="4"/>
      <c r="G29" s="4"/>
      <c r="H29" s="4"/>
      <c r="I29" s="4"/>
      <c r="J29" s="4"/>
      <c r="K29" s="121"/>
      <c r="L29" s="121"/>
      <c r="M29" s="121"/>
      <c r="N29" s="121"/>
      <c r="O29" s="121"/>
      <c r="P29" s="121"/>
      <c r="Q29" s="121"/>
      <c r="R29" s="121"/>
      <c r="S29" s="4">
        <f>SUM(D29:J29)</f>
        <v>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9" x14ac:dyDescent="0.2">
      <c r="A30" s="18"/>
      <c r="B30" s="19"/>
      <c r="C30" s="19" t="s">
        <v>3</v>
      </c>
      <c r="D30" s="14"/>
      <c r="E30" s="6"/>
      <c r="F30" s="15"/>
      <c r="G30" s="15"/>
      <c r="H30" s="15"/>
      <c r="I30" s="15"/>
      <c r="J30" s="15"/>
      <c r="K30" s="116"/>
      <c r="L30" s="116"/>
      <c r="M30" s="116"/>
      <c r="N30" s="116"/>
      <c r="O30" s="116"/>
      <c r="P30" s="116"/>
      <c r="Q30" s="116"/>
      <c r="R30" s="116"/>
      <c r="S30" s="120">
        <f>SUM(D30:R30)</f>
        <v>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M30" s="1"/>
    </row>
    <row r="31" spans="1:39" s="11" customFormat="1" x14ac:dyDescent="0.2">
      <c r="A31" s="28"/>
      <c r="B31" s="20"/>
      <c r="C31" s="21" t="s">
        <v>16</v>
      </c>
      <c r="D31" s="3"/>
      <c r="E31" s="3"/>
      <c r="F31" s="3"/>
      <c r="G31" s="3"/>
      <c r="H31" s="3"/>
      <c r="I31" s="3"/>
      <c r="J31" s="3"/>
      <c r="K31" s="120"/>
      <c r="L31" s="120"/>
      <c r="M31" s="120"/>
      <c r="N31" s="120"/>
      <c r="O31" s="120"/>
      <c r="P31" s="120"/>
      <c r="Q31" s="120"/>
      <c r="R31" s="3"/>
      <c r="S31" s="120">
        <f>SUM(D31:R31)</f>
        <v>0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M31" s="12"/>
    </row>
    <row r="32" spans="1:39" x14ac:dyDescent="0.2">
      <c r="A32" s="22"/>
      <c r="B32" s="16"/>
      <c r="C32" s="16" t="s">
        <v>20</v>
      </c>
      <c r="D32" s="5"/>
      <c r="E32" s="5"/>
      <c r="F32" s="5"/>
      <c r="G32" s="5"/>
      <c r="H32" s="5"/>
      <c r="I32" s="5"/>
      <c r="J32" s="5"/>
      <c r="K32" s="120"/>
      <c r="L32" s="120"/>
      <c r="M32" s="120"/>
      <c r="N32" s="120"/>
      <c r="O32" s="120"/>
      <c r="P32" s="120"/>
      <c r="Q32" s="120"/>
      <c r="R32" s="3"/>
      <c r="S32" s="120">
        <f>SUM(D32:R32)</f>
        <v>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M32" s="1"/>
    </row>
    <row r="33" spans="1:39" x14ac:dyDescent="0.2">
      <c r="A33" s="32" t="s">
        <v>26</v>
      </c>
      <c r="B33" s="17"/>
      <c r="C33" s="17"/>
      <c r="D33" s="4"/>
      <c r="E33" s="4"/>
      <c r="F33" s="4"/>
      <c r="G33" s="4"/>
      <c r="H33" s="4"/>
      <c r="I33" s="4"/>
      <c r="J33" s="4"/>
      <c r="K33" s="121"/>
      <c r="L33" s="121"/>
      <c r="M33" s="121"/>
      <c r="N33" s="121"/>
      <c r="O33" s="121"/>
      <c r="P33" s="121"/>
      <c r="Q33" s="121"/>
      <c r="R33" s="121"/>
      <c r="S33" s="4">
        <f>SUM(D33:J33)</f>
        <v>0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M33" s="1"/>
    </row>
    <row r="34" spans="1:39" x14ac:dyDescent="0.2">
      <c r="A34" s="27" t="s">
        <v>4</v>
      </c>
      <c r="B34" s="31"/>
      <c r="C34" s="20"/>
      <c r="D34" s="3"/>
      <c r="E34" s="3"/>
      <c r="F34" s="3"/>
      <c r="G34" s="3"/>
      <c r="H34" s="3"/>
      <c r="I34" s="3"/>
      <c r="J34" s="3"/>
      <c r="K34" s="120"/>
      <c r="L34" s="120"/>
      <c r="M34" s="120"/>
      <c r="N34" s="120"/>
      <c r="O34" s="120"/>
      <c r="P34" s="120"/>
      <c r="Q34" s="120"/>
      <c r="R34" s="3"/>
      <c r="S34" s="120">
        <f t="shared" ref="S34:S50" si="1">SUM(D34:R34)</f>
        <v>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9" x14ac:dyDescent="0.2">
      <c r="A35" s="27"/>
      <c r="B35" s="31"/>
      <c r="C35" s="20" t="s">
        <v>50</v>
      </c>
      <c r="D35" s="3"/>
      <c r="E35" s="3"/>
      <c r="F35" s="3"/>
      <c r="G35" s="3"/>
      <c r="H35" s="3"/>
      <c r="I35" s="3"/>
      <c r="J35" s="3"/>
      <c r="K35" s="120"/>
      <c r="L35" s="120"/>
      <c r="M35" s="120"/>
      <c r="N35" s="120"/>
      <c r="O35" s="120"/>
      <c r="P35" s="120"/>
      <c r="Q35" s="120"/>
      <c r="R35" s="3"/>
      <c r="S35" s="120">
        <f t="shared" si="1"/>
        <v>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9" x14ac:dyDescent="0.2">
      <c r="A36" s="28"/>
      <c r="B36" s="20"/>
      <c r="C36" s="20" t="s">
        <v>27</v>
      </c>
      <c r="D36" s="3"/>
      <c r="E36" s="3"/>
      <c r="F36" s="3"/>
      <c r="G36" s="3"/>
      <c r="H36" s="3"/>
      <c r="I36" s="3"/>
      <c r="J36" s="3"/>
      <c r="K36" s="120"/>
      <c r="L36" s="120"/>
      <c r="M36" s="120"/>
      <c r="N36" s="120"/>
      <c r="O36" s="120"/>
      <c r="P36" s="120"/>
      <c r="Q36" s="120"/>
      <c r="R36" s="3"/>
      <c r="S36" s="120">
        <f t="shared" si="1"/>
        <v>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9" x14ac:dyDescent="0.2">
      <c r="A37" s="28"/>
      <c r="B37" s="20"/>
      <c r="C37" s="20" t="s">
        <v>17</v>
      </c>
      <c r="D37" s="3"/>
      <c r="E37" s="3"/>
      <c r="F37" s="3"/>
      <c r="G37" s="3"/>
      <c r="H37" s="3"/>
      <c r="I37" s="3"/>
      <c r="J37" s="3"/>
      <c r="K37" s="120"/>
      <c r="L37" s="120"/>
      <c r="M37" s="120"/>
      <c r="N37" s="120"/>
      <c r="O37" s="120"/>
      <c r="P37" s="120"/>
      <c r="Q37" s="120"/>
      <c r="R37" s="3"/>
      <c r="S37" s="120">
        <f t="shared" si="1"/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9" x14ac:dyDescent="0.2">
      <c r="A38" s="28"/>
      <c r="B38" s="20"/>
      <c r="C38" s="20" t="s">
        <v>9</v>
      </c>
      <c r="D38" s="129"/>
      <c r="E38" s="129"/>
      <c r="F38" s="129"/>
      <c r="G38" s="129"/>
      <c r="H38" s="129"/>
      <c r="I38" s="129"/>
      <c r="J38" s="129"/>
      <c r="K38" s="129"/>
      <c r="L38" s="120"/>
      <c r="M38" s="120"/>
      <c r="N38" s="120"/>
      <c r="O38" s="120"/>
      <c r="P38" s="120"/>
      <c r="Q38" s="120"/>
      <c r="R38" s="3"/>
      <c r="S38" s="120">
        <f t="shared" si="1"/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9" x14ac:dyDescent="0.2">
      <c r="A39" s="28"/>
      <c r="B39" s="20"/>
      <c r="C39" s="20" t="s">
        <v>28</v>
      </c>
      <c r="D39" s="3"/>
      <c r="E39" s="3"/>
      <c r="F39" s="3"/>
      <c r="G39" s="3"/>
      <c r="H39" s="3"/>
      <c r="I39" s="3"/>
      <c r="J39" s="3"/>
      <c r="K39" s="120"/>
      <c r="L39" s="120"/>
      <c r="M39" s="120"/>
      <c r="N39" s="120"/>
      <c r="O39" s="120"/>
      <c r="P39" s="120"/>
      <c r="Q39" s="120"/>
      <c r="R39" s="3"/>
      <c r="S39" s="120">
        <f t="shared" si="1"/>
        <v>0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9" ht="25.5" x14ac:dyDescent="0.2">
      <c r="A40" s="28"/>
      <c r="B40" s="20"/>
      <c r="C40" s="33" t="s">
        <v>29</v>
      </c>
      <c r="D40" s="3"/>
      <c r="E40" s="3"/>
      <c r="F40" s="3"/>
      <c r="G40" s="3"/>
      <c r="H40" s="3"/>
      <c r="I40" s="3"/>
      <c r="J40" s="3"/>
      <c r="K40" s="120"/>
      <c r="L40" s="120"/>
      <c r="M40" s="120"/>
      <c r="N40" s="120"/>
      <c r="O40" s="120"/>
      <c r="P40" s="120"/>
      <c r="Q40" s="120"/>
      <c r="R40" s="3"/>
      <c r="S40" s="120">
        <f t="shared" si="1"/>
        <v>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9" x14ac:dyDescent="0.2">
      <c r="A41" s="28"/>
      <c r="B41" s="20"/>
      <c r="C41" s="20" t="s">
        <v>6</v>
      </c>
      <c r="D41" s="3"/>
      <c r="E41" s="3"/>
      <c r="F41" s="3"/>
      <c r="G41" s="3"/>
      <c r="H41" s="3"/>
      <c r="I41" s="3"/>
      <c r="J41" s="3"/>
      <c r="K41" s="120"/>
      <c r="L41" s="120"/>
      <c r="M41" s="120"/>
      <c r="N41" s="120"/>
      <c r="O41" s="120"/>
      <c r="P41" s="120"/>
      <c r="Q41" s="120"/>
      <c r="R41" s="3"/>
      <c r="S41" s="120">
        <f t="shared" si="1"/>
        <v>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9" x14ac:dyDescent="0.2">
      <c r="A42" s="28"/>
      <c r="B42" s="20"/>
      <c r="C42" s="20" t="s">
        <v>30</v>
      </c>
      <c r="D42" s="3"/>
      <c r="E42" s="3"/>
      <c r="F42" s="3"/>
      <c r="G42" s="3"/>
      <c r="H42" s="3"/>
      <c r="I42" s="3"/>
      <c r="J42" s="3"/>
      <c r="K42" s="120"/>
      <c r="L42" s="120"/>
      <c r="M42" s="120"/>
      <c r="N42" s="120"/>
      <c r="O42" s="120"/>
      <c r="P42" s="120"/>
      <c r="Q42" s="120"/>
      <c r="R42" s="3"/>
      <c r="S42" s="120">
        <f t="shared" si="1"/>
        <v>0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9" x14ac:dyDescent="0.2">
      <c r="A43" s="28"/>
      <c r="B43" s="20"/>
      <c r="C43" s="20" t="s">
        <v>5</v>
      </c>
      <c r="D43" s="3"/>
      <c r="E43" s="3"/>
      <c r="F43" s="3"/>
      <c r="G43" s="3"/>
      <c r="H43" s="3"/>
      <c r="I43" s="3"/>
      <c r="J43" s="3"/>
      <c r="K43" s="120"/>
      <c r="L43" s="120"/>
      <c r="M43" s="120"/>
      <c r="N43" s="120"/>
      <c r="O43" s="120"/>
      <c r="P43" s="120"/>
      <c r="Q43" s="120"/>
      <c r="R43" s="3"/>
      <c r="S43" s="120">
        <f t="shared" si="1"/>
        <v>0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9" x14ac:dyDescent="0.2">
      <c r="A44" s="28"/>
      <c r="B44" s="20"/>
      <c r="C44" s="20" t="s">
        <v>31</v>
      </c>
      <c r="D44" s="3"/>
      <c r="E44" s="3"/>
      <c r="F44" s="3"/>
      <c r="G44" s="3"/>
      <c r="H44" s="3"/>
      <c r="I44" s="3"/>
      <c r="J44" s="3"/>
      <c r="K44" s="120"/>
      <c r="L44" s="120"/>
      <c r="M44" s="120"/>
      <c r="N44" s="120"/>
      <c r="O44" s="120"/>
      <c r="P44" s="120"/>
      <c r="Q44" s="120"/>
      <c r="R44" s="3"/>
      <c r="S44" s="120">
        <f t="shared" si="1"/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9" x14ac:dyDescent="0.2">
      <c r="A45" s="28"/>
      <c r="B45" s="20"/>
      <c r="C45" s="20" t="s">
        <v>18</v>
      </c>
      <c r="D45" s="3"/>
      <c r="E45" s="3"/>
      <c r="F45" s="3"/>
      <c r="G45" s="3"/>
      <c r="H45" s="3"/>
      <c r="I45" s="3"/>
      <c r="J45" s="3"/>
      <c r="K45" s="120"/>
      <c r="L45" s="120"/>
      <c r="M45" s="120"/>
      <c r="N45" s="120"/>
      <c r="O45" s="120"/>
      <c r="P45" s="120"/>
      <c r="Q45" s="120"/>
      <c r="R45" s="3"/>
      <c r="S45" s="120">
        <f t="shared" si="1"/>
        <v>0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9" x14ac:dyDescent="0.2">
      <c r="A46" s="22"/>
      <c r="B46" s="16"/>
      <c r="C46" s="16" t="s">
        <v>19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20">
        <f t="shared" si="1"/>
        <v>0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9" x14ac:dyDescent="0.2">
      <c r="A47" s="27" t="s">
        <v>33</v>
      </c>
      <c r="B47" s="31"/>
      <c r="C47" s="20"/>
      <c r="D47" s="3">
        <f t="shared" ref="D47:I47" si="2">SUM(D36:D46)</f>
        <v>0</v>
      </c>
      <c r="E47" s="3">
        <f t="shared" si="2"/>
        <v>0</v>
      </c>
      <c r="F47" s="3">
        <f t="shared" si="2"/>
        <v>0</v>
      </c>
      <c r="G47" s="3">
        <f t="shared" si="2"/>
        <v>0</v>
      </c>
      <c r="H47" s="3">
        <f t="shared" si="2"/>
        <v>0</v>
      </c>
      <c r="I47" s="3">
        <f t="shared" si="2"/>
        <v>0</v>
      </c>
      <c r="J47" s="3">
        <f>SUM(J34:J46)</f>
        <v>0</v>
      </c>
      <c r="K47" s="120">
        <f t="shared" ref="K47:Q47" si="3">SUM(K34:K46)</f>
        <v>0</v>
      </c>
      <c r="L47" s="120">
        <f t="shared" si="3"/>
        <v>0</v>
      </c>
      <c r="M47" s="120">
        <f t="shared" si="3"/>
        <v>0</v>
      </c>
      <c r="N47" s="120">
        <f t="shared" si="3"/>
        <v>0</v>
      </c>
      <c r="O47" s="120">
        <f t="shared" si="3"/>
        <v>0</v>
      </c>
      <c r="P47" s="120">
        <f t="shared" si="3"/>
        <v>0</v>
      </c>
      <c r="Q47" s="120">
        <f t="shared" si="3"/>
        <v>0</v>
      </c>
      <c r="R47" s="120">
        <f t="shared" ref="R47" si="4">SUM(R36:R46)</f>
        <v>0</v>
      </c>
      <c r="S47" s="121">
        <f t="shared" si="1"/>
        <v>0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9" x14ac:dyDescent="0.2">
      <c r="A48" s="32" t="s">
        <v>7</v>
      </c>
      <c r="B48" s="17"/>
      <c r="C48" s="23"/>
      <c r="D48" s="4">
        <f t="shared" ref="D48:I48" si="5">D33+D47</f>
        <v>0</v>
      </c>
      <c r="E48" s="4">
        <f t="shared" si="5"/>
        <v>0</v>
      </c>
      <c r="F48" s="4">
        <f t="shared" si="5"/>
        <v>0</v>
      </c>
      <c r="G48" s="4">
        <f t="shared" si="5"/>
        <v>0</v>
      </c>
      <c r="H48" s="4">
        <f t="shared" si="5"/>
        <v>0</v>
      </c>
      <c r="I48" s="4">
        <f t="shared" si="5"/>
        <v>0</v>
      </c>
      <c r="J48" s="4">
        <f>+J33+J47</f>
        <v>0</v>
      </c>
      <c r="K48" s="121">
        <f t="shared" ref="K48:Q48" si="6">+K33+K47</f>
        <v>0</v>
      </c>
      <c r="L48" s="121">
        <f t="shared" si="6"/>
        <v>0</v>
      </c>
      <c r="M48" s="121">
        <f t="shared" si="6"/>
        <v>0</v>
      </c>
      <c r="N48" s="121">
        <f t="shared" si="6"/>
        <v>0</v>
      </c>
      <c r="O48" s="121">
        <f t="shared" si="6"/>
        <v>0</v>
      </c>
      <c r="P48" s="121">
        <f t="shared" si="6"/>
        <v>0</v>
      </c>
      <c r="Q48" s="121">
        <f t="shared" si="6"/>
        <v>0</v>
      </c>
      <c r="R48" s="121">
        <f t="shared" ref="R48" si="7">R33+R47</f>
        <v>0</v>
      </c>
      <c r="S48" s="121">
        <f t="shared" si="1"/>
        <v>0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M48" s="1"/>
    </row>
    <row r="49" spans="1:37" x14ac:dyDescent="0.2">
      <c r="A49" s="32" t="s">
        <v>8</v>
      </c>
      <c r="B49" s="47"/>
      <c r="C49" s="48">
        <v>0</v>
      </c>
      <c r="D49" s="34">
        <f>$C$49*D48</f>
        <v>0</v>
      </c>
      <c r="E49" s="4">
        <f>$C$49*E48</f>
        <v>0</v>
      </c>
      <c r="F49" s="4">
        <f>((F48-F31)-F41)*C49</f>
        <v>0</v>
      </c>
      <c r="G49" s="49">
        <f>$C$49*G48</f>
        <v>0</v>
      </c>
      <c r="H49" s="49">
        <f>$C$49*H48</f>
        <v>0</v>
      </c>
      <c r="I49" s="49">
        <f>(I48*C49)</f>
        <v>0</v>
      </c>
      <c r="J49" s="49"/>
      <c r="K49" s="123"/>
      <c r="L49" s="123"/>
      <c r="M49" s="123"/>
      <c r="N49" s="123"/>
      <c r="O49" s="123"/>
      <c r="P49" s="123"/>
      <c r="Q49" s="123"/>
      <c r="R49" s="123">
        <f>$C$49*R48</f>
        <v>0</v>
      </c>
      <c r="S49" s="121">
        <f t="shared" si="1"/>
        <v>0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">
      <c r="A50" s="32" t="s">
        <v>2</v>
      </c>
      <c r="B50" s="17"/>
      <c r="C50" s="23"/>
      <c r="D50" s="4">
        <f t="shared" ref="D50:J50" si="8">D48+D49</f>
        <v>0</v>
      </c>
      <c r="E50" s="4">
        <f t="shared" si="8"/>
        <v>0</v>
      </c>
      <c r="F50" s="4">
        <f t="shared" si="8"/>
        <v>0</v>
      </c>
      <c r="G50" s="4">
        <f t="shared" si="8"/>
        <v>0</v>
      </c>
      <c r="H50" s="4">
        <f t="shared" si="8"/>
        <v>0</v>
      </c>
      <c r="I50" s="4">
        <f t="shared" si="8"/>
        <v>0</v>
      </c>
      <c r="J50" s="4">
        <f t="shared" si="8"/>
        <v>0</v>
      </c>
      <c r="K50" s="121">
        <f t="shared" ref="K50:Q50" si="9">K48+K49</f>
        <v>0</v>
      </c>
      <c r="L50" s="121">
        <f t="shared" si="9"/>
        <v>0</v>
      </c>
      <c r="M50" s="121">
        <f t="shared" si="9"/>
        <v>0</v>
      </c>
      <c r="N50" s="121">
        <f t="shared" si="9"/>
        <v>0</v>
      </c>
      <c r="O50" s="121">
        <f t="shared" si="9"/>
        <v>0</v>
      </c>
      <c r="P50" s="121">
        <f t="shared" si="9"/>
        <v>0</v>
      </c>
      <c r="Q50" s="121">
        <f t="shared" si="9"/>
        <v>0</v>
      </c>
      <c r="R50" s="121">
        <f t="shared" ref="R50" si="10">R48+R49</f>
        <v>0</v>
      </c>
      <c r="S50" s="121">
        <f t="shared" si="1"/>
        <v>0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7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7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7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7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7" x14ac:dyDescent="0.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7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7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7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7" x14ac:dyDescent="0.2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</sheetData>
  <mergeCells count="11">
    <mergeCell ref="E1:F1"/>
    <mergeCell ref="E3:F3"/>
    <mergeCell ref="E4:F4"/>
    <mergeCell ref="E13:F13"/>
    <mergeCell ref="E2:F2"/>
    <mergeCell ref="E5:F7"/>
    <mergeCell ref="E8:F8"/>
    <mergeCell ref="E9:F9"/>
    <mergeCell ref="E10:F10"/>
    <mergeCell ref="E11:F11"/>
    <mergeCell ref="E12:F12"/>
  </mergeCells>
  <pageMargins left="0.35" right="0.25" top="0.75" bottom="0.75" header="0.5" footer="0.5"/>
  <pageSetup scale="67" fitToHeight="3" orientation="landscape" horizontalDpi="120" verticalDpi="144" r:id="rId1"/>
  <headerFooter alignWithMargins="0">
    <oddHeader>&amp;L&amp;F&amp;R&amp;D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workbookViewId="0">
      <pane xSplit="3" ySplit="11" topLeftCell="D12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defaultColWidth="20.85546875" defaultRowHeight="12.75" x14ac:dyDescent="0.2"/>
  <cols>
    <col min="1" max="1" width="3.85546875" style="64" customWidth="1"/>
    <col min="2" max="2" width="4" style="64" customWidth="1"/>
    <col min="3" max="3" width="18.42578125" style="64" customWidth="1"/>
    <col min="4" max="4" width="18.5703125" style="64" customWidth="1"/>
    <col min="5" max="5" width="20.140625" style="64" customWidth="1"/>
    <col min="6" max="6" width="17.140625" style="64" customWidth="1"/>
    <col min="7" max="7" width="18.28515625" style="64" customWidth="1"/>
    <col min="8" max="9" width="18.7109375" style="64" customWidth="1"/>
    <col min="10" max="10" width="18.85546875" style="64" customWidth="1"/>
    <col min="11" max="11" width="16.42578125" style="64" customWidth="1"/>
    <col min="12" max="12" width="19.140625" style="64" customWidth="1"/>
    <col min="13" max="13" width="14.7109375" style="64" customWidth="1"/>
    <col min="14" max="14" width="1.5703125" style="64" bestFit="1" customWidth="1"/>
    <col min="15" max="16384" width="20.85546875" style="64"/>
  </cols>
  <sheetData>
    <row r="1" spans="1:29" x14ac:dyDescent="0.2">
      <c r="A1" s="59"/>
      <c r="B1" s="60"/>
      <c r="C1" s="60"/>
      <c r="D1" s="61" t="s">
        <v>21</v>
      </c>
      <c r="E1" s="62"/>
      <c r="F1" s="60"/>
      <c r="G1" s="60"/>
      <c r="H1" s="60"/>
      <c r="I1" s="60"/>
      <c r="J1" s="60"/>
      <c r="K1" s="60"/>
      <c r="L1" s="60"/>
      <c r="M1" s="63"/>
    </row>
    <row r="2" spans="1:29" x14ac:dyDescent="0.2">
      <c r="A2" s="65"/>
      <c r="B2" s="66"/>
      <c r="C2" s="66"/>
      <c r="D2" s="67" t="s">
        <v>34</v>
      </c>
      <c r="E2" s="68"/>
      <c r="F2" s="66"/>
      <c r="G2" s="66"/>
      <c r="H2" s="66"/>
      <c r="I2" s="66"/>
      <c r="J2" s="66"/>
      <c r="K2" s="66"/>
      <c r="L2" s="66"/>
      <c r="M2" s="69"/>
    </row>
    <row r="3" spans="1:29" x14ac:dyDescent="0.2">
      <c r="A3" s="70"/>
      <c r="B3" s="66"/>
      <c r="C3" s="66"/>
      <c r="D3" s="67" t="s">
        <v>13</v>
      </c>
      <c r="E3" s="71"/>
      <c r="F3" s="66"/>
      <c r="G3" s="66"/>
      <c r="H3" s="66"/>
      <c r="I3" s="66"/>
      <c r="J3" s="66"/>
      <c r="K3" s="66"/>
      <c r="L3" s="66"/>
      <c r="M3" s="69"/>
    </row>
    <row r="4" spans="1:29" x14ac:dyDescent="0.2">
      <c r="A4" s="70"/>
      <c r="B4" s="66"/>
      <c r="C4" s="66"/>
      <c r="D4" s="67" t="s">
        <v>38</v>
      </c>
      <c r="E4" s="72"/>
      <c r="F4" s="66"/>
      <c r="G4" s="66"/>
      <c r="H4" s="66"/>
      <c r="I4" s="66"/>
      <c r="J4" s="66"/>
      <c r="K4" s="66"/>
      <c r="L4" s="66"/>
      <c r="M4" s="69"/>
    </row>
    <row r="5" spans="1:29" x14ac:dyDescent="0.2">
      <c r="A5" s="70"/>
      <c r="B5" s="66"/>
      <c r="C5" s="66"/>
      <c r="D5" s="73" t="s">
        <v>12</v>
      </c>
      <c r="E5" s="74"/>
      <c r="F5" s="66"/>
      <c r="G5" s="66"/>
      <c r="H5" s="66"/>
      <c r="I5" s="66"/>
      <c r="J5" s="66"/>
      <c r="K5" s="66"/>
      <c r="L5" s="66"/>
      <c r="M5" s="69"/>
    </row>
    <row r="6" spans="1:29" s="77" customFormat="1" x14ac:dyDescent="0.2">
      <c r="A6" s="70"/>
      <c r="B6" s="66"/>
      <c r="C6" s="61" t="s">
        <v>12</v>
      </c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29" x14ac:dyDescent="0.2">
      <c r="A7" s="79"/>
      <c r="B7" s="80"/>
      <c r="C7" s="67" t="s">
        <v>35</v>
      </c>
      <c r="D7" s="78"/>
      <c r="E7" s="78"/>
      <c r="F7" s="78"/>
      <c r="G7" s="78"/>
      <c r="H7" s="78"/>
      <c r="I7" s="78"/>
      <c r="J7" s="78"/>
      <c r="K7" s="81"/>
      <c r="L7" s="81"/>
      <c r="M7" s="82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9" x14ac:dyDescent="0.2">
      <c r="A8" s="79"/>
      <c r="B8" s="80"/>
      <c r="C8" s="67" t="s">
        <v>13</v>
      </c>
      <c r="D8" s="78"/>
      <c r="E8" s="78"/>
      <c r="F8" s="78"/>
      <c r="G8" s="78"/>
      <c r="H8" s="78"/>
      <c r="I8" s="78"/>
      <c r="J8" s="78"/>
      <c r="K8" s="81"/>
      <c r="L8" s="81"/>
      <c r="M8" s="82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</row>
    <row r="9" spans="1:29" ht="137.25" customHeight="1" x14ac:dyDescent="0.2">
      <c r="A9" s="79"/>
      <c r="B9" s="80"/>
      <c r="C9" s="67" t="s">
        <v>11</v>
      </c>
      <c r="D9" s="84"/>
      <c r="E9" s="85"/>
      <c r="F9" s="85"/>
      <c r="G9" s="85"/>
      <c r="H9" s="85"/>
      <c r="I9" s="84"/>
      <c r="J9" s="84"/>
      <c r="K9" s="84"/>
      <c r="L9" s="85"/>
      <c r="M9" s="86"/>
    </row>
    <row r="10" spans="1:29" ht="39.75" customHeight="1" x14ac:dyDescent="0.2">
      <c r="A10" s="79"/>
      <c r="B10" s="80"/>
      <c r="C10" s="87" t="s">
        <v>49</v>
      </c>
      <c r="D10" s="88"/>
      <c r="E10" s="88"/>
      <c r="F10" s="88"/>
      <c r="G10" s="89"/>
      <c r="H10" s="89"/>
      <c r="I10" s="88"/>
      <c r="J10" s="89"/>
      <c r="K10" s="89"/>
      <c r="L10" s="89"/>
      <c r="M10" s="86"/>
    </row>
    <row r="11" spans="1:29" ht="18" customHeight="1" x14ac:dyDescent="0.2">
      <c r="A11" s="90"/>
      <c r="B11" s="91"/>
      <c r="C11" s="73" t="s">
        <v>23</v>
      </c>
      <c r="D11" s="92"/>
      <c r="E11" s="93"/>
      <c r="F11" s="92"/>
      <c r="G11" s="93"/>
      <c r="H11" s="93"/>
      <c r="I11" s="92"/>
      <c r="J11" s="92"/>
      <c r="K11" s="93"/>
      <c r="L11" s="93"/>
      <c r="M11" s="94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29" x14ac:dyDescent="0.2">
      <c r="A12" s="70"/>
      <c r="B12" s="66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7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</row>
    <row r="13" spans="1:29" x14ac:dyDescent="0.2">
      <c r="A13" s="65" t="s">
        <v>1</v>
      </c>
      <c r="B13" s="98"/>
      <c r="C13" s="66"/>
      <c r="D13" s="97"/>
      <c r="E13" s="97"/>
      <c r="F13" s="97"/>
      <c r="G13" s="97"/>
      <c r="H13" s="97"/>
      <c r="I13" s="97"/>
      <c r="J13" s="97"/>
      <c r="K13" s="97"/>
      <c r="L13" s="97"/>
      <c r="M13" s="99" t="s">
        <v>32</v>
      </c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</row>
    <row r="14" spans="1:29" ht="25.5" x14ac:dyDescent="0.2">
      <c r="A14" s="65"/>
      <c r="B14" s="98"/>
      <c r="C14" s="100" t="s">
        <v>42</v>
      </c>
      <c r="D14" s="97"/>
      <c r="E14" s="97"/>
      <c r="F14" s="97"/>
      <c r="G14" s="97"/>
      <c r="H14" s="97"/>
      <c r="I14" s="97"/>
      <c r="J14" s="97"/>
      <c r="K14" s="97"/>
      <c r="L14" s="97"/>
      <c r="M14" s="101">
        <f t="shared" ref="M14:M41" si="0">SUM(D14:L14)</f>
        <v>0</v>
      </c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</row>
    <row r="15" spans="1:29" x14ac:dyDescent="0.2">
      <c r="A15" s="65"/>
      <c r="B15" s="98"/>
      <c r="C15" s="102" t="s">
        <v>43</v>
      </c>
      <c r="D15" s="97"/>
      <c r="E15" s="97"/>
      <c r="F15" s="97"/>
      <c r="G15" s="97"/>
      <c r="H15" s="97"/>
      <c r="I15" s="97"/>
      <c r="J15" s="97"/>
      <c r="K15" s="97"/>
      <c r="L15" s="97"/>
      <c r="M15" s="101">
        <f t="shared" si="0"/>
        <v>0</v>
      </c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</row>
    <row r="16" spans="1:29" x14ac:dyDescent="0.2">
      <c r="A16" s="70"/>
      <c r="B16" s="66"/>
      <c r="C16" s="66" t="s">
        <v>14</v>
      </c>
      <c r="D16" s="97"/>
      <c r="E16" s="97"/>
      <c r="F16" s="97"/>
      <c r="G16" s="97"/>
      <c r="H16" s="97"/>
      <c r="I16" s="97"/>
      <c r="J16" s="97"/>
      <c r="K16" s="97"/>
      <c r="L16" s="97"/>
      <c r="M16" s="101">
        <f t="shared" si="0"/>
        <v>0</v>
      </c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31" x14ac:dyDescent="0.2">
      <c r="A17" s="70"/>
      <c r="B17" s="66"/>
      <c r="C17" s="66" t="s">
        <v>10</v>
      </c>
      <c r="D17" s="97"/>
      <c r="E17" s="97"/>
      <c r="F17" s="97"/>
      <c r="G17" s="97"/>
      <c r="H17" s="97"/>
      <c r="I17" s="97"/>
      <c r="J17" s="97"/>
      <c r="K17" s="97"/>
      <c r="L17" s="97"/>
      <c r="M17" s="101">
        <f t="shared" si="0"/>
        <v>0</v>
      </c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31" x14ac:dyDescent="0.2">
      <c r="A18" s="70"/>
      <c r="B18" s="66"/>
      <c r="C18" s="66" t="s">
        <v>24</v>
      </c>
      <c r="D18" s="97"/>
      <c r="E18" s="97"/>
      <c r="F18" s="97"/>
      <c r="G18" s="97"/>
      <c r="H18" s="97"/>
      <c r="I18" s="97"/>
      <c r="J18" s="97"/>
      <c r="K18" s="97"/>
      <c r="L18" s="97"/>
      <c r="M18" s="101">
        <f t="shared" si="0"/>
        <v>0</v>
      </c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31" x14ac:dyDescent="0.2">
      <c r="A19" s="70"/>
      <c r="B19" s="66"/>
      <c r="C19" s="66" t="s">
        <v>0</v>
      </c>
      <c r="D19" s="97"/>
      <c r="E19" s="97"/>
      <c r="F19" s="97"/>
      <c r="G19" s="97"/>
      <c r="H19" s="97"/>
      <c r="I19" s="97"/>
      <c r="J19" s="97"/>
      <c r="K19" s="97"/>
      <c r="L19" s="97"/>
      <c r="M19" s="101">
        <f t="shared" si="0"/>
        <v>0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E19" s="83"/>
    </row>
    <row r="20" spans="1:31" s="104" customFormat="1" x14ac:dyDescent="0.2">
      <c r="A20" s="70"/>
      <c r="B20" s="66"/>
      <c r="C20" s="66" t="s">
        <v>15</v>
      </c>
      <c r="D20" s="97"/>
      <c r="E20" s="97"/>
      <c r="F20" s="97"/>
      <c r="G20" s="97"/>
      <c r="H20" s="97"/>
      <c r="I20" s="97"/>
      <c r="J20" s="97"/>
      <c r="K20" s="97"/>
      <c r="L20" s="97"/>
      <c r="M20" s="101">
        <f t="shared" si="0"/>
        <v>0</v>
      </c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E20" s="103"/>
    </row>
    <row r="21" spans="1:31" x14ac:dyDescent="0.2">
      <c r="A21" s="105" t="s">
        <v>25</v>
      </c>
      <c r="B21" s="106"/>
      <c r="C21" s="106"/>
      <c r="D21" s="101"/>
      <c r="E21" s="101"/>
      <c r="F21" s="101"/>
      <c r="G21" s="101"/>
      <c r="H21" s="101"/>
      <c r="I21" s="101"/>
      <c r="J21" s="101"/>
      <c r="K21" s="101"/>
      <c r="L21" s="101"/>
      <c r="M21" s="101">
        <f t="shared" si="0"/>
        <v>0</v>
      </c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E21" s="83"/>
    </row>
    <row r="22" spans="1:31" x14ac:dyDescent="0.2">
      <c r="A22" s="107"/>
      <c r="B22" s="60"/>
      <c r="C22" s="60" t="s">
        <v>3</v>
      </c>
      <c r="D22" s="108"/>
      <c r="E22" s="108"/>
      <c r="F22" s="108"/>
      <c r="G22" s="97"/>
      <c r="H22" s="97"/>
      <c r="I22" s="97"/>
      <c r="J22" s="109"/>
      <c r="K22" s="109"/>
      <c r="L22" s="109"/>
      <c r="M22" s="101">
        <f t="shared" si="0"/>
        <v>0</v>
      </c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E22" s="83"/>
    </row>
    <row r="23" spans="1:31" x14ac:dyDescent="0.2">
      <c r="A23" s="70"/>
      <c r="B23" s="66"/>
      <c r="C23" s="69" t="s">
        <v>16</v>
      </c>
      <c r="D23" s="97"/>
      <c r="E23" s="97"/>
      <c r="F23" s="97"/>
      <c r="G23" s="97"/>
      <c r="H23" s="97"/>
      <c r="I23" s="97"/>
      <c r="J23" s="97"/>
      <c r="K23" s="97"/>
      <c r="L23" s="97"/>
      <c r="M23" s="101">
        <f t="shared" si="0"/>
        <v>0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</row>
    <row r="24" spans="1:31" x14ac:dyDescent="0.2">
      <c r="A24" s="90"/>
      <c r="B24" s="91"/>
      <c r="C24" s="91" t="s">
        <v>20</v>
      </c>
      <c r="D24" s="94"/>
      <c r="E24" s="94"/>
      <c r="F24" s="94"/>
      <c r="G24" s="97"/>
      <c r="H24" s="97"/>
      <c r="I24" s="97"/>
      <c r="J24" s="97"/>
      <c r="K24" s="97"/>
      <c r="L24" s="97"/>
      <c r="M24" s="101">
        <f t="shared" si="0"/>
        <v>0</v>
      </c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</row>
    <row r="25" spans="1:31" x14ac:dyDescent="0.2">
      <c r="A25" s="105" t="s">
        <v>26</v>
      </c>
      <c r="B25" s="106"/>
      <c r="C25" s="106"/>
      <c r="D25" s="101"/>
      <c r="E25" s="101"/>
      <c r="F25" s="101"/>
      <c r="G25" s="101"/>
      <c r="H25" s="101"/>
      <c r="I25" s="101"/>
      <c r="J25" s="101"/>
      <c r="K25" s="101"/>
      <c r="L25" s="101"/>
      <c r="M25" s="101">
        <f t="shared" si="0"/>
        <v>0</v>
      </c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</row>
    <row r="26" spans="1:31" x14ac:dyDescent="0.2">
      <c r="A26" s="65" t="s">
        <v>4</v>
      </c>
      <c r="B26" s="98"/>
      <c r="C26" s="66"/>
      <c r="D26" s="97"/>
      <c r="E26" s="97"/>
      <c r="F26" s="97"/>
      <c r="G26" s="97"/>
      <c r="H26" s="97"/>
      <c r="I26" s="97"/>
      <c r="J26" s="97"/>
      <c r="K26" s="97"/>
      <c r="L26" s="97"/>
      <c r="M26" s="101">
        <f t="shared" si="0"/>
        <v>0</v>
      </c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</row>
    <row r="27" spans="1:31" x14ac:dyDescent="0.2">
      <c r="A27" s="70"/>
      <c r="B27" s="66"/>
      <c r="C27" s="66" t="s">
        <v>27</v>
      </c>
      <c r="D27" s="97"/>
      <c r="E27" s="97"/>
      <c r="F27" s="97"/>
      <c r="G27" s="97"/>
      <c r="H27" s="97"/>
      <c r="I27" s="97"/>
      <c r="J27" s="97"/>
      <c r="K27" s="97"/>
      <c r="L27" s="97"/>
      <c r="M27" s="101">
        <f t="shared" si="0"/>
        <v>0</v>
      </c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</row>
    <row r="28" spans="1:31" x14ac:dyDescent="0.2">
      <c r="A28" s="70"/>
      <c r="B28" s="66"/>
      <c r="C28" s="66" t="s">
        <v>17</v>
      </c>
      <c r="D28" s="97"/>
      <c r="E28" s="97"/>
      <c r="F28" s="97"/>
      <c r="G28" s="97"/>
      <c r="H28" s="97"/>
      <c r="I28" s="97"/>
      <c r="J28" s="97"/>
      <c r="K28" s="97"/>
      <c r="L28" s="97"/>
      <c r="M28" s="101">
        <f t="shared" si="0"/>
        <v>0</v>
      </c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1:31" x14ac:dyDescent="0.2">
      <c r="A29" s="70"/>
      <c r="B29" s="66"/>
      <c r="C29" s="66" t="s">
        <v>9</v>
      </c>
      <c r="D29" s="97"/>
      <c r="E29" s="97"/>
      <c r="F29" s="97"/>
      <c r="G29" s="97"/>
      <c r="H29" s="97"/>
      <c r="I29" s="97"/>
      <c r="J29" s="97"/>
      <c r="K29" s="97"/>
      <c r="L29" s="97"/>
      <c r="M29" s="101">
        <f t="shared" si="0"/>
        <v>0</v>
      </c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1:31" x14ac:dyDescent="0.2">
      <c r="A30" s="70"/>
      <c r="B30" s="66"/>
      <c r="C30" s="66" t="s">
        <v>28</v>
      </c>
      <c r="D30" s="97"/>
      <c r="E30" s="97"/>
      <c r="F30" s="97"/>
      <c r="G30" s="97"/>
      <c r="H30" s="97"/>
      <c r="I30" s="97"/>
      <c r="J30" s="97"/>
      <c r="K30" s="97"/>
      <c r="L30" s="97"/>
      <c r="M30" s="101">
        <f t="shared" si="0"/>
        <v>0</v>
      </c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spans="1:31" ht="25.5" x14ac:dyDescent="0.2">
      <c r="A31" s="70"/>
      <c r="B31" s="66"/>
      <c r="C31" s="100" t="s">
        <v>29</v>
      </c>
      <c r="D31" s="97"/>
      <c r="E31" s="97"/>
      <c r="F31" s="97"/>
      <c r="G31" s="97"/>
      <c r="H31" s="97"/>
      <c r="I31" s="97"/>
      <c r="J31" s="97"/>
      <c r="K31" s="97"/>
      <c r="L31" s="97"/>
      <c r="M31" s="101">
        <f t="shared" si="0"/>
        <v>0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  <row r="32" spans="1:31" x14ac:dyDescent="0.2">
      <c r="A32" s="70"/>
      <c r="B32" s="66"/>
      <c r="C32" s="66" t="s">
        <v>6</v>
      </c>
      <c r="D32" s="97"/>
      <c r="E32" s="97"/>
      <c r="F32" s="97"/>
      <c r="G32" s="97"/>
      <c r="H32" s="97"/>
      <c r="I32" s="97"/>
      <c r="J32" s="97"/>
      <c r="K32" s="97"/>
      <c r="L32" s="97"/>
      <c r="M32" s="101">
        <f t="shared" si="0"/>
        <v>0</v>
      </c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31" x14ac:dyDescent="0.2">
      <c r="A33" s="70"/>
      <c r="B33" s="66"/>
      <c r="C33" s="66" t="s">
        <v>30</v>
      </c>
      <c r="D33" s="97"/>
      <c r="E33" s="97"/>
      <c r="F33" s="97"/>
      <c r="G33" s="97"/>
      <c r="H33" s="97"/>
      <c r="I33" s="97"/>
      <c r="J33" s="97"/>
      <c r="K33" s="97"/>
      <c r="L33" s="97"/>
      <c r="M33" s="101">
        <f t="shared" si="0"/>
        <v>0</v>
      </c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spans="1:31" x14ac:dyDescent="0.2">
      <c r="A34" s="70"/>
      <c r="B34" s="66"/>
      <c r="C34" s="66" t="s">
        <v>5</v>
      </c>
      <c r="D34" s="97"/>
      <c r="E34" s="97"/>
      <c r="F34" s="97"/>
      <c r="G34" s="97"/>
      <c r="H34" s="97"/>
      <c r="I34" s="97"/>
      <c r="J34" s="97"/>
      <c r="K34" s="97"/>
      <c r="L34" s="97"/>
      <c r="M34" s="101">
        <f t="shared" si="0"/>
        <v>0</v>
      </c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spans="1:31" x14ac:dyDescent="0.2">
      <c r="A35" s="70"/>
      <c r="B35" s="66"/>
      <c r="C35" s="66" t="s">
        <v>31</v>
      </c>
      <c r="D35" s="97"/>
      <c r="E35" s="97"/>
      <c r="F35" s="97"/>
      <c r="G35" s="97"/>
      <c r="H35" s="97"/>
      <c r="I35" s="97"/>
      <c r="J35" s="97"/>
      <c r="K35" s="97"/>
      <c r="L35" s="97"/>
      <c r="M35" s="101">
        <f t="shared" si="0"/>
        <v>0</v>
      </c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spans="1:31" x14ac:dyDescent="0.2">
      <c r="A36" s="70"/>
      <c r="B36" s="66"/>
      <c r="C36" s="66" t="s">
        <v>18</v>
      </c>
      <c r="D36" s="97"/>
      <c r="E36" s="97"/>
      <c r="F36" s="97"/>
      <c r="G36" s="97"/>
      <c r="H36" s="97"/>
      <c r="I36" s="97"/>
      <c r="J36" s="97"/>
      <c r="K36" s="97"/>
      <c r="L36" s="97"/>
      <c r="M36" s="101">
        <f t="shared" si="0"/>
        <v>0</v>
      </c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E36" s="83"/>
    </row>
    <row r="37" spans="1:31" x14ac:dyDescent="0.2">
      <c r="A37" s="90"/>
      <c r="B37" s="91"/>
      <c r="C37" s="91" t="s">
        <v>19</v>
      </c>
      <c r="D37" s="94"/>
      <c r="E37" s="94"/>
      <c r="F37" s="97"/>
      <c r="G37" s="97"/>
      <c r="H37" s="97"/>
      <c r="I37" s="97"/>
      <c r="J37" s="109"/>
      <c r="K37" s="109"/>
      <c r="L37" s="97"/>
      <c r="M37" s="101">
        <f t="shared" si="0"/>
        <v>0</v>
      </c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1:31" x14ac:dyDescent="0.2">
      <c r="A38" s="65" t="s">
        <v>33</v>
      </c>
      <c r="B38" s="98"/>
      <c r="C38" s="66"/>
      <c r="D38" s="97">
        <f t="shared" ref="D38:L38" si="1">SUM(D27:D37)</f>
        <v>0</v>
      </c>
      <c r="E38" s="97">
        <f t="shared" si="1"/>
        <v>0</v>
      </c>
      <c r="F38" s="101">
        <f t="shared" si="1"/>
        <v>0</v>
      </c>
      <c r="G38" s="101">
        <f t="shared" si="1"/>
        <v>0</v>
      </c>
      <c r="H38" s="101">
        <f t="shared" si="1"/>
        <v>0</v>
      </c>
      <c r="I38" s="101">
        <f t="shared" si="1"/>
        <v>0</v>
      </c>
      <c r="J38" s="101">
        <f t="shared" si="1"/>
        <v>0</v>
      </c>
      <c r="K38" s="101">
        <f t="shared" si="1"/>
        <v>0</v>
      </c>
      <c r="L38" s="101">
        <f t="shared" si="1"/>
        <v>0</v>
      </c>
      <c r="M38" s="101">
        <f t="shared" si="0"/>
        <v>0</v>
      </c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1:31" x14ac:dyDescent="0.2">
      <c r="A39" s="105" t="s">
        <v>7</v>
      </c>
      <c r="B39" s="106"/>
      <c r="C39" s="110"/>
      <c r="D39" s="101">
        <f t="shared" ref="D39:L39" si="2">D25+D38</f>
        <v>0</v>
      </c>
      <c r="E39" s="101">
        <f t="shared" si="2"/>
        <v>0</v>
      </c>
      <c r="F39" s="101">
        <f t="shared" si="2"/>
        <v>0</v>
      </c>
      <c r="G39" s="101">
        <f t="shared" si="2"/>
        <v>0</v>
      </c>
      <c r="H39" s="101">
        <f t="shared" si="2"/>
        <v>0</v>
      </c>
      <c r="I39" s="101">
        <f t="shared" si="2"/>
        <v>0</v>
      </c>
      <c r="J39" s="101">
        <f t="shared" si="2"/>
        <v>0</v>
      </c>
      <c r="K39" s="101">
        <f t="shared" si="2"/>
        <v>0</v>
      </c>
      <c r="L39" s="101">
        <f t="shared" si="2"/>
        <v>0</v>
      </c>
      <c r="M39" s="101">
        <f t="shared" si="0"/>
        <v>0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spans="1:31" x14ac:dyDescent="0.2">
      <c r="A40" s="105" t="s">
        <v>8</v>
      </c>
      <c r="B40" s="111"/>
      <c r="C40" s="112"/>
      <c r="D40" s="101">
        <f>D39*52%-1</f>
        <v>-1</v>
      </c>
      <c r="E40" s="101">
        <f>E39*52%</f>
        <v>0</v>
      </c>
      <c r="F40" s="101">
        <f>F39*52%</f>
        <v>0</v>
      </c>
      <c r="G40" s="101">
        <f>G39*52%</f>
        <v>0</v>
      </c>
      <c r="H40" s="101">
        <f>H39*52%</f>
        <v>0</v>
      </c>
      <c r="I40" s="113">
        <f>I39*26%-1</f>
        <v>-1</v>
      </c>
      <c r="J40" s="101">
        <f>J39*52%</f>
        <v>0</v>
      </c>
      <c r="K40" s="101">
        <f>K39*52%</f>
        <v>0</v>
      </c>
      <c r="L40" s="101">
        <f>L39*52%</f>
        <v>0</v>
      </c>
      <c r="M40" s="101">
        <f t="shared" si="0"/>
        <v>-2</v>
      </c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spans="1:31" x14ac:dyDescent="0.2">
      <c r="A41" s="105" t="s">
        <v>2</v>
      </c>
      <c r="B41" s="106"/>
      <c r="C41" s="110"/>
      <c r="D41" s="101">
        <f t="shared" ref="D41:L41" si="3">D39+D40</f>
        <v>-1</v>
      </c>
      <c r="E41" s="101">
        <f t="shared" si="3"/>
        <v>0</v>
      </c>
      <c r="F41" s="101">
        <f t="shared" si="3"/>
        <v>0</v>
      </c>
      <c r="G41" s="101">
        <f t="shared" si="3"/>
        <v>0</v>
      </c>
      <c r="H41" s="101">
        <f t="shared" si="3"/>
        <v>0</v>
      </c>
      <c r="I41" s="101">
        <f t="shared" si="3"/>
        <v>-1</v>
      </c>
      <c r="J41" s="101">
        <f t="shared" si="3"/>
        <v>0</v>
      </c>
      <c r="K41" s="101">
        <f>K39+K40+1</f>
        <v>1</v>
      </c>
      <c r="L41" s="101">
        <f t="shared" si="3"/>
        <v>0</v>
      </c>
      <c r="M41" s="101">
        <f t="shared" si="0"/>
        <v>-1</v>
      </c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spans="1:31" x14ac:dyDescent="0.2"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31" x14ac:dyDescent="0.2"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 spans="1:31" x14ac:dyDescent="0.2">
      <c r="D44" s="83"/>
      <c r="E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 spans="1:31" x14ac:dyDescent="0.2">
      <c r="D45" s="83"/>
      <c r="E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</row>
    <row r="46" spans="1:31" x14ac:dyDescent="0.2">
      <c r="D46" s="83"/>
      <c r="E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 spans="1:31" x14ac:dyDescent="0.2">
      <c r="D47" s="83"/>
      <c r="E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 spans="1:31" x14ac:dyDescent="0.2">
      <c r="D48" s="83"/>
      <c r="E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</row>
    <row r="49" spans="5:13" x14ac:dyDescent="0.2">
      <c r="E49" s="83"/>
      <c r="H49" s="83"/>
      <c r="I49" s="83"/>
      <c r="J49" s="83"/>
      <c r="K49" s="83"/>
      <c r="L49" s="83"/>
      <c r="M49" s="83"/>
    </row>
    <row r="50" spans="5:13" x14ac:dyDescent="0.2">
      <c r="E50" s="83"/>
      <c r="H50" s="83"/>
      <c r="I50" s="83"/>
      <c r="J50" s="83"/>
      <c r="K50" s="83"/>
      <c r="L50" s="83"/>
      <c r="M50" s="83"/>
    </row>
    <row r="51" spans="5:13" x14ac:dyDescent="0.2">
      <c r="E51" s="83"/>
      <c r="H51" s="83"/>
      <c r="I51" s="83"/>
      <c r="J51" s="83"/>
      <c r="K51" s="83"/>
      <c r="L51" s="83"/>
      <c r="M51" s="83"/>
    </row>
    <row r="52" spans="5:13" x14ac:dyDescent="0.2">
      <c r="J52" s="114"/>
    </row>
  </sheetData>
  <pageMargins left="0.75" right="0.75" top="1" bottom="1" header="0.5" footer="0.5"/>
  <pageSetup paperSize="5" scale="6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Sponsor Budget Summary</vt:lpstr>
      <vt:lpstr>Sponsor Budget </vt:lpstr>
      <vt:lpstr>Cost Share </vt:lpstr>
      <vt:lpstr>'Cost Share '!Print_Area</vt:lpstr>
      <vt:lpstr>'Sponsor Budget Summary'!Print_Area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Wireman</dc:creator>
  <cp:lastModifiedBy>Brown, Donna J</cp:lastModifiedBy>
  <cp:lastPrinted>2011-01-19T18:29:25Z</cp:lastPrinted>
  <dcterms:created xsi:type="dcterms:W3CDTF">2001-10-15T00:54:27Z</dcterms:created>
  <dcterms:modified xsi:type="dcterms:W3CDTF">2016-11-28T16:19:52Z</dcterms:modified>
</cp:coreProperties>
</file>